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40" yWindow="135" windowWidth="17985" windowHeight="6795"/>
  </bookViews>
  <sheets>
    <sheet name="Отчет об исполнении бюджета ГР" sheetId="69" r:id="rId1"/>
  </sheets>
  <calcPr calcId="145621" refMode="R1C1"/>
</workbook>
</file>

<file path=xl/calcChain.xml><?xml version="1.0" encoding="utf-8"?>
<calcChain xmlns="http://schemas.openxmlformats.org/spreadsheetml/2006/main">
  <c r="EE151" i="69" l="1"/>
  <c r="EE150" i="69"/>
  <c r="EE149" i="69"/>
  <c r="EE148" i="69"/>
  <c r="EE147" i="69"/>
  <c r="EE146" i="69"/>
  <c r="EE145" i="69"/>
  <c r="EE144" i="69"/>
  <c r="EE143" i="69"/>
  <c r="ET142" i="69"/>
  <c r="EE142" i="69"/>
  <c r="ET141" i="69"/>
  <c r="EE141" i="69"/>
  <c r="ET140" i="69"/>
  <c r="EE140" i="69"/>
  <c r="DX128" i="69"/>
  <c r="DX127" i="69"/>
  <c r="EX127" i="69" s="1"/>
  <c r="DX126" i="69"/>
  <c r="EX126" i="69" s="1"/>
  <c r="EK125" i="69"/>
  <c r="DX125" i="69"/>
  <c r="EX125" i="69" s="1"/>
  <c r="DX124" i="69"/>
  <c r="EX124" i="69" s="1"/>
  <c r="DX123" i="69"/>
  <c r="EX123" i="69" s="1"/>
  <c r="EK122" i="69"/>
  <c r="DX122" i="69"/>
  <c r="EX122" i="69" s="1"/>
  <c r="EK121" i="69"/>
  <c r="DX121" i="69"/>
  <c r="EX121" i="69" s="1"/>
  <c r="DX120" i="69"/>
  <c r="EX120" i="69" s="1"/>
  <c r="DX119" i="69"/>
  <c r="EX119" i="69" s="1"/>
  <c r="DX118" i="69"/>
  <c r="EX118" i="69" s="1"/>
  <c r="DX117" i="69"/>
  <c r="EX117" i="69" s="1"/>
  <c r="DX116" i="69"/>
  <c r="EX116" i="69" s="1"/>
  <c r="DX115" i="69"/>
  <c r="EX115" i="69" s="1"/>
  <c r="EK114" i="69"/>
  <c r="DX114" i="69"/>
  <c r="EX114" i="69" s="1"/>
  <c r="DX113" i="69"/>
  <c r="EX113" i="69" s="1"/>
  <c r="DX112" i="69"/>
  <c r="EX112" i="69" s="1"/>
  <c r="DX111" i="69"/>
  <c r="EX111" i="69" s="1"/>
  <c r="DX110" i="69"/>
  <c r="EX110" i="69" s="1"/>
  <c r="EK109" i="69"/>
  <c r="DX109" i="69"/>
  <c r="EX109" i="69" s="1"/>
  <c r="EK108" i="69"/>
  <c r="DX108" i="69"/>
  <c r="EX108" i="69" s="1"/>
  <c r="EK107" i="69"/>
  <c r="DX107" i="69"/>
  <c r="EX107" i="69" s="1"/>
  <c r="DX106" i="69"/>
  <c r="EX106" i="69" s="1"/>
  <c r="DX105" i="69"/>
  <c r="EX105" i="69" s="1"/>
  <c r="DX104" i="69"/>
  <c r="EX104" i="69" s="1"/>
  <c r="EK103" i="69"/>
  <c r="DX103" i="69"/>
  <c r="EX103" i="69" s="1"/>
  <c r="DX102" i="69"/>
  <c r="EX102" i="69" s="1"/>
  <c r="DX101" i="69"/>
  <c r="EX101" i="69" s="1"/>
  <c r="DX100" i="69"/>
  <c r="EX100" i="69" s="1"/>
  <c r="DX99" i="69"/>
  <c r="EX99" i="69" s="1"/>
  <c r="DX98" i="69"/>
  <c r="EX98" i="69" s="1"/>
  <c r="DX97" i="69"/>
  <c r="EX97" i="69" s="1"/>
  <c r="DX96" i="69"/>
  <c r="EX96" i="69" s="1"/>
  <c r="DX95" i="69"/>
  <c r="EX95" i="69" s="1"/>
  <c r="DX94" i="69"/>
  <c r="EX94" i="69" s="1"/>
  <c r="EK93" i="69"/>
  <c r="DX93" i="69"/>
  <c r="EX93" i="69" s="1"/>
  <c r="DX92" i="69"/>
  <c r="EX92" i="69" s="1"/>
  <c r="DX91" i="69"/>
  <c r="EX91" i="69" s="1"/>
  <c r="EK90" i="69"/>
  <c r="DX90" i="69"/>
  <c r="EX90" i="69" s="1"/>
  <c r="DX89" i="69"/>
  <c r="EX89" i="69" s="1"/>
  <c r="DX88" i="69"/>
  <c r="EX88" i="69" s="1"/>
  <c r="EK87" i="69"/>
  <c r="DX87" i="69"/>
  <c r="EX87" i="69" s="1"/>
  <c r="EK86" i="69"/>
  <c r="DX86" i="69"/>
  <c r="EX86" i="69" s="1"/>
  <c r="DX85" i="69"/>
  <c r="EX85" i="69" s="1"/>
  <c r="DX84" i="69"/>
  <c r="EX84" i="69" s="1"/>
  <c r="DX83" i="69"/>
  <c r="EX83" i="69" s="1"/>
  <c r="EK82" i="69"/>
  <c r="DX82" i="69"/>
  <c r="EX82" i="69" s="1"/>
  <c r="DX81" i="69"/>
  <c r="EX81" i="69" s="1"/>
  <c r="DX80" i="69"/>
  <c r="EX80" i="69" s="1"/>
  <c r="EK79" i="69"/>
  <c r="DX79" i="69"/>
  <c r="EX79" i="69" s="1"/>
  <c r="DX78" i="69"/>
  <c r="EX78" i="69" s="1"/>
  <c r="DX77" i="69"/>
  <c r="EX77" i="69" s="1"/>
  <c r="DX76" i="69"/>
  <c r="EX76" i="69" s="1"/>
  <c r="DX75" i="69"/>
  <c r="EX75" i="69" s="1"/>
  <c r="DX74" i="69"/>
  <c r="EX74" i="69" s="1"/>
  <c r="DX73" i="69"/>
  <c r="EX73" i="69" s="1"/>
  <c r="DX72" i="69"/>
  <c r="EX72" i="69" s="1"/>
  <c r="EK71" i="69"/>
  <c r="DX71" i="69"/>
  <c r="EX71" i="69" s="1"/>
  <c r="DX70" i="69"/>
  <c r="EX70" i="69" s="1"/>
  <c r="DX69" i="69"/>
  <c r="EX69" i="69" s="1"/>
  <c r="DX68" i="69"/>
  <c r="EX68" i="69" s="1"/>
  <c r="DX67" i="69"/>
  <c r="EX67" i="69" s="1"/>
  <c r="DX66" i="69"/>
  <c r="EX66" i="69" s="1"/>
  <c r="EE51" i="69"/>
  <c r="ET51" i="69" s="1"/>
  <c r="EE50" i="69"/>
  <c r="ET50" i="69" s="1"/>
  <c r="EE49" i="69"/>
  <c r="ET49" i="69" s="1"/>
  <c r="EE48" i="69"/>
  <c r="ET48" i="69" s="1"/>
  <c r="EE47" i="69"/>
  <c r="ET47" i="69" s="1"/>
  <c r="EE46" i="69"/>
  <c r="ET46" i="69" s="1"/>
  <c r="EE45" i="69"/>
  <c r="ET45" i="69" s="1"/>
  <c r="EE44" i="69"/>
  <c r="ET44" i="69" s="1"/>
  <c r="EE43" i="69"/>
  <c r="ET43" i="69" s="1"/>
  <c r="EE42" i="69"/>
  <c r="ET42" i="69" s="1"/>
  <c r="EE41" i="69"/>
  <c r="ET41" i="69" s="1"/>
  <c r="EE40" i="69"/>
  <c r="ET40" i="69" s="1"/>
  <c r="EE39" i="69"/>
  <c r="ET39" i="69" s="1"/>
  <c r="EE38" i="69"/>
  <c r="ET38" i="69" s="1"/>
  <c r="EE37" i="69"/>
  <c r="ET37" i="69" s="1"/>
  <c r="EE36" i="69"/>
  <c r="ET36" i="69" s="1"/>
  <c r="EE35" i="69"/>
  <c r="ET35" i="69" s="1"/>
  <c r="EE34" i="69"/>
  <c r="ET34" i="69" s="1"/>
  <c r="EE33" i="69"/>
  <c r="ET33" i="69" s="1"/>
  <c r="EE32" i="69"/>
  <c r="ET32" i="69" s="1"/>
  <c r="EE31" i="69"/>
  <c r="ET31" i="69" s="1"/>
  <c r="EE30" i="69"/>
  <c r="ET30" i="69" s="1"/>
  <c r="EE29" i="69"/>
  <c r="ET29" i="69" s="1"/>
  <c r="EE28" i="69"/>
  <c r="ET28" i="69" s="1"/>
  <c r="EE27" i="69"/>
  <c r="ET27" i="69" s="1"/>
  <c r="EE26" i="69"/>
  <c r="ET26" i="69" s="1"/>
  <c r="EE25" i="69"/>
  <c r="ET25" i="69" s="1"/>
  <c r="EE24" i="69"/>
  <c r="ET24" i="69" s="1"/>
  <c r="EE23" i="69"/>
  <c r="ET23" i="69" s="1"/>
  <c r="ET22" i="69"/>
  <c r="EE22" i="69"/>
  <c r="EE21" i="69"/>
  <c r="ET21" i="69" s="1"/>
  <c r="EE20" i="69"/>
  <c r="ET20" i="69" s="1"/>
  <c r="EE19" i="69"/>
  <c r="ET19" i="69" s="1"/>
  <c r="EK127" i="69" l="1"/>
  <c r="EK126" i="69"/>
  <c r="EK124" i="69"/>
  <c r="EK123" i="69"/>
  <c r="EK120" i="69"/>
  <c r="EK119" i="69"/>
  <c r="EK118" i="69"/>
  <c r="EK117" i="69"/>
  <c r="EK116" i="69"/>
  <c r="EK115" i="69"/>
  <c r="EK113" i="69"/>
  <c r="EK112" i="69"/>
  <c r="EK111" i="69"/>
  <c r="EK110" i="69"/>
  <c r="EK106" i="69"/>
  <c r="EK105" i="69"/>
  <c r="EK104" i="69"/>
  <c r="EK102" i="69"/>
  <c r="EK101" i="69"/>
  <c r="EK100" i="69"/>
  <c r="EK99" i="69"/>
  <c r="EK98" i="69"/>
  <c r="EK97" i="69"/>
  <c r="EK96" i="69"/>
  <c r="EK95" i="69"/>
  <c r="EK94" i="69"/>
  <c r="EK92" i="69"/>
  <c r="EK91" i="69"/>
  <c r="EK89" i="69"/>
  <c r="EK88" i="69"/>
  <c r="EK85" i="69"/>
  <c r="EK84" i="69"/>
  <c r="EK83" i="69"/>
  <c r="EK81" i="69"/>
  <c r="EK80" i="69"/>
  <c r="EK78" i="69"/>
  <c r="EK77" i="69"/>
  <c r="EK76" i="69"/>
  <c r="EK75" i="69"/>
  <c r="EK74" i="69"/>
  <c r="EK73" i="69"/>
  <c r="EK72" i="69"/>
  <c r="EK70" i="69"/>
  <c r="EK69" i="69"/>
  <c r="EK68" i="69"/>
  <c r="EK67" i="69"/>
  <c r="EK66" i="69"/>
</calcChain>
</file>

<file path=xl/sharedStrings.xml><?xml version="1.0" encoding="utf-8"?>
<sst xmlns="http://schemas.openxmlformats.org/spreadsheetml/2006/main" count="285" uniqueCount="193">
  <si>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</si>
  <si>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</si>
  <si>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</si>
  <si>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</si>
  <si>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</si>
  <si>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</si>
  <si>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</si>
  <si>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</si>
  <si>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</si>
  <si>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</si>
  <si>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</si>
  <si>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</si>
  <si>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</si>
  <si>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</si>
  <si>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</si>
  <si>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</si>
  <si>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</si>
  <si>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</si>
  <si>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</si>
  <si>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</si>
  <si>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</si>
  <si>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</si>
  <si>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</si>
  <si>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</si>
  <si>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</si>
  <si>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</si>
  <si>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</si>
  <si>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</si>
  <si>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</si>
  <si>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</si>
  <si>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</si>
  <si>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</si>
  <si>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</si>
  <si>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</si>
  <si>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</si>
  <si>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</si>
  <si>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</si>
  <si>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</si>
  <si>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</si>
  <si>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</si>
  <si>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</si>
  <si>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</si>
  <si>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</si>
  <si>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</si>
  <si>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</si>
  <si>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</si>
  <si>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</si>
  <si>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</si>
  <si>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</si>
  <si>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</si>
  <si>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</si>
  <si>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</si>
  <si>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</si>
  <si>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</si>
  <si>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</si>
  <si>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</si>
  <si>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</si>
  <si>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</si>
  <si>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</si>
  <si>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</si>
  <si>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</si>
  <si>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</si>
  <si>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</si>
  <si>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</si>
  <si>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</si>
  <si>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</si>
  <si>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</si>
  <si>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</si>
  <si>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</si>
  <si>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</si>
  <si>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</si>
  <si>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</si>
  <si>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</si>
  <si>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</si>
  <si>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</si>
  <si>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</si>
  <si>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</si>
  <si>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</si>
  <si>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</si>
  <si>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01.01.2015 г.</t>
  </si>
  <si>
    <t>15.01.2016</t>
  </si>
  <si>
    <t>Исп. Мешинского СП</t>
  </si>
  <si>
    <t>бюджет Мешинского сельского поселения Сабинского муниципального района Республики Татарстан</t>
  </si>
  <si>
    <t>Налоговые доходы</t>
  </si>
  <si>
    <t>18210102010010000110</t>
  </si>
  <si>
    <t>18210102010011000110</t>
  </si>
  <si>
    <t>18210102030011000110</t>
  </si>
  <si>
    <t>18210102030012000110</t>
  </si>
  <si>
    <t>18210503010010000110</t>
  </si>
  <si>
    <t>18210503010011000110</t>
  </si>
  <si>
    <t>18210601030100000110</t>
  </si>
  <si>
    <t>18210601030101000110</t>
  </si>
  <si>
    <t>18210601030102000110</t>
  </si>
  <si>
    <t>18210606013100000110</t>
  </si>
  <si>
    <t>18210606013101000110</t>
  </si>
  <si>
    <t>18210606013102000110</t>
  </si>
  <si>
    <t>18210606023100000110</t>
  </si>
  <si>
    <t>18210606023101000110</t>
  </si>
  <si>
    <t>18210606023102000110</t>
  </si>
  <si>
    <t>Доходы от собственности</t>
  </si>
  <si>
    <t>37011109045100000120</t>
  </si>
  <si>
    <t>Доходы от оказания платных услуг</t>
  </si>
  <si>
    <t>37011302995100000130</t>
  </si>
  <si>
    <t>Суммы принудительного изъятия</t>
  </si>
  <si>
    <t>37011651040020000140</t>
  </si>
  <si>
    <t>Прочие доходы</t>
  </si>
  <si>
    <t>37011701050100000180</t>
  </si>
  <si>
    <t>37011714030100000180</t>
  </si>
  <si>
    <t>Поступления от других бюджетов бюджетной системы РФ</t>
  </si>
  <si>
    <t>37020201001100000151</t>
  </si>
  <si>
    <t>37020201003100000151</t>
  </si>
  <si>
    <t>37020202999100000151</t>
  </si>
  <si>
    <t>37020203003100000151</t>
  </si>
  <si>
    <t>37020203015100000151</t>
  </si>
  <si>
    <t>37020204012100000151</t>
  </si>
  <si>
    <t>38011105013100000120</t>
  </si>
  <si>
    <t>38011105035100000120</t>
  </si>
  <si>
    <t>38011109045100000120</t>
  </si>
  <si>
    <t>Уменьшение стоимости основных средств</t>
  </si>
  <si>
    <t>38011402052100000410</t>
  </si>
  <si>
    <t>Уменьшение стоимости непроизведенных активов</t>
  </si>
  <si>
    <t>38011406013100000430</t>
  </si>
  <si>
    <t>Заработная плата</t>
  </si>
  <si>
    <t>35101020020300121211</t>
  </si>
  <si>
    <t>Начисления на выплаты по оплате труда</t>
  </si>
  <si>
    <t>35101020020300121213</t>
  </si>
  <si>
    <t>35101040020400121211</t>
  </si>
  <si>
    <t>35101040020400121213</t>
  </si>
  <si>
    <t>Услуги связи</t>
  </si>
  <si>
    <t>35101040020400244221</t>
  </si>
  <si>
    <t>Коммунальные услуги</t>
  </si>
  <si>
    <t>35101040020400244223</t>
  </si>
  <si>
    <t>Работы, услуги по содержанию имущества</t>
  </si>
  <si>
    <t>35101040020400244225</t>
  </si>
  <si>
    <t>Прочие работы, услуги</t>
  </si>
  <si>
    <t>35101040020400244226</t>
  </si>
  <si>
    <t>Прочие расходы</t>
  </si>
  <si>
    <t>35101040020400244290</t>
  </si>
  <si>
    <t>Увеличение стоимости основных средств</t>
  </si>
  <si>
    <t>35101040020400244310</t>
  </si>
  <si>
    <t>Увеличение стоимости материальных запасов</t>
  </si>
  <si>
    <t>35101040020400244340</t>
  </si>
  <si>
    <t>35101040020400852290</t>
  </si>
  <si>
    <t>35101130015930244340</t>
  </si>
  <si>
    <t>35101130029500851290</t>
  </si>
  <si>
    <t>35101130029900111211</t>
  </si>
  <si>
    <t>35101130029900111213</t>
  </si>
  <si>
    <t>35101130029900244225</t>
  </si>
  <si>
    <t>35101130029900244226</t>
  </si>
  <si>
    <t>35101130029900244290</t>
  </si>
  <si>
    <t>35101130029900244340</t>
  </si>
  <si>
    <t>Транспортные услуги</t>
  </si>
  <si>
    <t>35101130920300244222</t>
  </si>
  <si>
    <t>35101130920300244226</t>
  </si>
  <si>
    <t>35101130920300244340</t>
  </si>
  <si>
    <t>35101130920300880290</t>
  </si>
  <si>
    <t>35101131020102414226</t>
  </si>
  <si>
    <t>35101131020102414310</t>
  </si>
  <si>
    <t>35102030015118121211</t>
  </si>
  <si>
    <t>35102030015118121213</t>
  </si>
  <si>
    <t>35102030015118244221</t>
  </si>
  <si>
    <t>35102030015118244222</t>
  </si>
  <si>
    <t>35102030015118244340</t>
  </si>
  <si>
    <t>35104123400300244226</t>
  </si>
  <si>
    <t>35105011020102414226</t>
  </si>
  <si>
    <t>35105013500300244225</t>
  </si>
  <si>
    <t>35105013500300244226</t>
  </si>
  <si>
    <t>35105021020102414226</t>
  </si>
  <si>
    <t>35105021020102414310</t>
  </si>
  <si>
    <t>35105023510500244226</t>
  </si>
  <si>
    <t>35105036000100244223</t>
  </si>
  <si>
    <t>35105036000100244225</t>
  </si>
  <si>
    <t>35105036000100244226</t>
  </si>
  <si>
    <t>35105036000100244310</t>
  </si>
  <si>
    <t>35105036000100244340</t>
  </si>
  <si>
    <t>35105036000200244222</t>
  </si>
  <si>
    <t>35105036000200244225</t>
  </si>
  <si>
    <t>35105036000200244340</t>
  </si>
  <si>
    <t>35105036000400244222</t>
  </si>
  <si>
    <t>35105036000400244340</t>
  </si>
  <si>
    <t>35105036000500244222</t>
  </si>
  <si>
    <t>35105036000500244225</t>
  </si>
  <si>
    <t>35105036000500244226</t>
  </si>
  <si>
    <t>35105036000500244290</t>
  </si>
  <si>
    <t>35105036000500244340</t>
  </si>
  <si>
    <t>35105036000500851290</t>
  </si>
  <si>
    <t>35108014409907851290</t>
  </si>
  <si>
    <t>Пенсии, пособия, выплачиваемые организациями сектора государственного управления</t>
  </si>
  <si>
    <t>35110014910100321263</t>
  </si>
  <si>
    <t>35111025129700244222</t>
  </si>
  <si>
    <t>35111025129700244290</t>
  </si>
  <si>
    <t>35111025129700244310</t>
  </si>
  <si>
    <t>35111025129700244340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</si>
</sst>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4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1" fillId="0" borderId="0" xfId="0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right"/>
    </xf>
    <xf numFmtId="0" fontId="1" fillId="0" borderId="20" xfId="0" applyFont="1" applyFill="1" applyBorder="1"/>
    <xf numFmtId="0" fontId="1" fillId="0" borderId="21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49" fontId="1" fillId="0" borderId="18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49" fontId="1" fillId="0" borderId="8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/>
    <xf numFmtId="0" fontId="1" fillId="0" borderId="42" xfId="0" applyFont="1" applyFill="1" applyBorder="1"/>
    <xf numFmtId="49" fontId="1" fillId="0" borderId="38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4" fontId="1" fillId="0" borderId="2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5" fillId="0" borderId="20" xfId="0" applyFont="1" applyFill="1" applyBorder="1"/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left" indent="2"/>
    </xf>
    <xf numFmtId="49" fontId="1" fillId="0" borderId="25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0" fontId="1" fillId="0" borderId="40" xfId="0" applyFont="1" applyBorder="1" applyAlignment="1">
      <alignment wrapText="1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" fontId="1" fillId="0" borderId="34" xfId="0" applyNumberFormat="1" applyFont="1" applyFill="1" applyBorder="1" applyAlignment="1">
      <alignment horizontal="right"/>
    </xf>
    <xf numFmtId="4" fontId="1" fillId="0" borderId="37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26" xfId="0" applyNumberFormat="1" applyFont="1" applyFill="1" applyBorder="1" applyAlignment="1">
      <alignment horizontal="center"/>
    </xf>
    <xf numFmtId="0" fontId="1" fillId="0" borderId="20" xfId="0" applyFont="1" applyBorder="1"/>
    <xf numFmtId="0" fontId="1" fillId="0" borderId="32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61"/>
  <sheetViews>
    <sheetView tabSelected="1" zoomScaleNormal="100" zoomScaleSheetLayoutView="100" workbookViewId="0">
      <selection sqref="A1:EQ1"/>
    </sheetView>
  </sheetViews>
  <sheetFormatPr defaultColWidth="0.85546875" defaultRowHeight="12.75" x14ac:dyDescent="0.2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</cols>
  <sheetData>
    <row r="1" spans="1:166" ht="15" customHeight="1" x14ac:dyDescent="0.2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 x14ac:dyDescent="0.25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 x14ac:dyDescent="0.2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 x14ac:dyDescent="0.2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 x14ac:dyDescent="0.2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 x14ac:dyDescent="0.2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 x14ac:dyDescent="0.2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 x14ac:dyDescent="0.25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 x14ac:dyDescent="0.2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 x14ac:dyDescent="0.25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 x14ac:dyDescent="0.2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6126184.2800000003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6668534.6299999999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6668534.6299999999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-542350.34999999963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 x14ac:dyDescent="0.2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6126184.2800000003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6668534.6299999999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6668534.6299999999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-542350.34999999963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 x14ac:dyDescent="0.2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1548489.56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0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1548489.56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 x14ac:dyDescent="0.2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1603195.65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1603195.65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-1603195.65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 x14ac:dyDescent="0.2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14293.6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14293.6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-14293.6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 x14ac:dyDescent="0.2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4.0199999999999996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4.0199999999999996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-4.0199999999999996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 x14ac:dyDescent="0.2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>
        <v>500</v>
      </c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0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500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 x14ac:dyDescent="0.2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28273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28273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-28273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 x14ac:dyDescent="0.2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>
        <v>217000</v>
      </c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0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217000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 x14ac:dyDescent="0.2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229709.85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229709.85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-229709.85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 x14ac:dyDescent="0.2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386.68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386.68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-386.68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 x14ac:dyDescent="0.2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220000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220000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 x14ac:dyDescent="0.2">
      <c r="A31" s="36" t="s">
        <v>83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94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238743.61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238743.61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-238743.61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 x14ac:dyDescent="0.2">
      <c r="A32" s="36" t="s">
        <v>83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95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280.48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280.48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-280.48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 x14ac:dyDescent="0.2">
      <c r="A33" s="36" t="s">
        <v>83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96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693900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693900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 x14ac:dyDescent="0.2">
      <c r="A34" s="36" t="s">
        <v>83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97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>
        <v>815357.35</v>
      </c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815357.35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-815357.35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 x14ac:dyDescent="0.2">
      <c r="A35" s="36" t="s">
        <v>83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98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>
        <v>427.03</v>
      </c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427.03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-427.03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 x14ac:dyDescent="0.2">
      <c r="A36" s="36" t="s">
        <v>99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100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5868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5868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9.5" customHeight="1" x14ac:dyDescent="0.2">
      <c r="A37" s="36" t="s">
        <v>101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7"/>
      <c r="AN37" s="19"/>
      <c r="AO37" s="20"/>
      <c r="AP37" s="20"/>
      <c r="AQ37" s="20"/>
      <c r="AR37" s="20"/>
      <c r="AS37" s="20"/>
      <c r="AT37" s="20" t="s">
        <v>102</v>
      </c>
      <c r="AU37" s="20"/>
      <c r="AV37" s="20"/>
      <c r="AW37" s="20"/>
      <c r="AX37" s="20"/>
      <c r="AY37" s="20"/>
      <c r="AZ37" s="20"/>
      <c r="BA37" s="20"/>
      <c r="BB37" s="20"/>
      <c r="BC37" s="38"/>
      <c r="BD37" s="31"/>
      <c r="BE37" s="31"/>
      <c r="BF37" s="31"/>
      <c r="BG37" s="31"/>
      <c r="BH37" s="31"/>
      <c r="BI37" s="32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>
        <v>7266</v>
      </c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25">
        <f>CF37+CW37+DN37</f>
        <v>7266</v>
      </c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7"/>
      <c r="ET37" s="15">
        <f>BJ37-EE37</f>
        <v>-7266</v>
      </c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6"/>
    </row>
    <row r="38" spans="1:166" ht="19.5" customHeight="1" x14ac:dyDescent="0.2">
      <c r="A38" s="36" t="s">
        <v>103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19"/>
      <c r="AO38" s="20"/>
      <c r="AP38" s="20"/>
      <c r="AQ38" s="20"/>
      <c r="AR38" s="20"/>
      <c r="AS38" s="20"/>
      <c r="AT38" s="20" t="s">
        <v>104</v>
      </c>
      <c r="AU38" s="20"/>
      <c r="AV38" s="20"/>
      <c r="AW38" s="20"/>
      <c r="AX38" s="20"/>
      <c r="AY38" s="20"/>
      <c r="AZ38" s="20"/>
      <c r="BA38" s="20"/>
      <c r="BB38" s="20"/>
      <c r="BC38" s="38"/>
      <c r="BD38" s="31"/>
      <c r="BE38" s="31"/>
      <c r="BF38" s="31"/>
      <c r="BG38" s="31"/>
      <c r="BH38" s="31"/>
      <c r="BI38" s="32"/>
      <c r="BJ38" s="15">
        <v>21894</v>
      </c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>
        <v>50000</v>
      </c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25">
        <f>CF38+CW38+DN38</f>
        <v>50000</v>
      </c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7"/>
      <c r="ET38" s="15">
        <f>BJ38-EE38</f>
        <v>-28106</v>
      </c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6"/>
    </row>
    <row r="39" spans="1:166" ht="19.5" customHeight="1" x14ac:dyDescent="0.2">
      <c r="A39" s="36" t="s">
        <v>105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7"/>
      <c r="AN39" s="19"/>
      <c r="AO39" s="20"/>
      <c r="AP39" s="20"/>
      <c r="AQ39" s="20"/>
      <c r="AR39" s="20"/>
      <c r="AS39" s="20"/>
      <c r="AT39" s="20" t="s">
        <v>106</v>
      </c>
      <c r="AU39" s="20"/>
      <c r="AV39" s="20"/>
      <c r="AW39" s="20"/>
      <c r="AX39" s="20"/>
      <c r="AY39" s="20"/>
      <c r="AZ39" s="20"/>
      <c r="BA39" s="20"/>
      <c r="BB39" s="20"/>
      <c r="BC39" s="38"/>
      <c r="BD39" s="31"/>
      <c r="BE39" s="31"/>
      <c r="BF39" s="31"/>
      <c r="BG39" s="31"/>
      <c r="BH39" s="31"/>
      <c r="BI39" s="32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>
        <v>-320</v>
      </c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25">
        <f>CF39+CW39+DN39</f>
        <v>-320</v>
      </c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7"/>
      <c r="ET39" s="15">
        <f>BJ39-EE39</f>
        <v>320</v>
      </c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6"/>
    </row>
    <row r="40" spans="1:166" ht="19.5" customHeight="1" x14ac:dyDescent="0.2">
      <c r="A40" s="36" t="s">
        <v>105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19"/>
      <c r="AO40" s="20"/>
      <c r="AP40" s="20"/>
      <c r="AQ40" s="20"/>
      <c r="AR40" s="20"/>
      <c r="AS40" s="20"/>
      <c r="AT40" s="20" t="s">
        <v>107</v>
      </c>
      <c r="AU40" s="20"/>
      <c r="AV40" s="20"/>
      <c r="AW40" s="20"/>
      <c r="AX40" s="20"/>
      <c r="AY40" s="20"/>
      <c r="AZ40" s="20"/>
      <c r="BA40" s="20"/>
      <c r="BB40" s="20"/>
      <c r="BC40" s="38"/>
      <c r="BD40" s="31"/>
      <c r="BE40" s="31"/>
      <c r="BF40" s="31"/>
      <c r="BG40" s="31"/>
      <c r="BH40" s="31"/>
      <c r="BI40" s="32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>
        <v>124300</v>
      </c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25">
        <f>CF40+CW40+DN40</f>
        <v>124300</v>
      </c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7"/>
      <c r="ET40" s="15">
        <f>BJ40-EE40</f>
        <v>-124300</v>
      </c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6"/>
    </row>
    <row r="41" spans="1:166" ht="19.5" customHeight="1" x14ac:dyDescent="0.2">
      <c r="A41" s="36" t="s">
        <v>108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19"/>
      <c r="AO41" s="20"/>
      <c r="AP41" s="20"/>
      <c r="AQ41" s="20"/>
      <c r="AR41" s="20"/>
      <c r="AS41" s="20"/>
      <c r="AT41" s="20" t="s">
        <v>109</v>
      </c>
      <c r="AU41" s="20"/>
      <c r="AV41" s="20"/>
      <c r="AW41" s="20"/>
      <c r="AX41" s="20"/>
      <c r="AY41" s="20"/>
      <c r="AZ41" s="20"/>
      <c r="BA41" s="20"/>
      <c r="BB41" s="20"/>
      <c r="BC41" s="38"/>
      <c r="BD41" s="31"/>
      <c r="BE41" s="31"/>
      <c r="BF41" s="31"/>
      <c r="BG41" s="31"/>
      <c r="BH41" s="31"/>
      <c r="BI41" s="32"/>
      <c r="BJ41" s="15">
        <v>512411</v>
      </c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>
        <v>512411</v>
      </c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25">
        <f>CF41+CW41+DN41</f>
        <v>512411</v>
      </c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7"/>
      <c r="ET41" s="15">
        <f>BJ41-EE41</f>
        <v>0</v>
      </c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6"/>
    </row>
    <row r="42" spans="1:166" ht="19.5" customHeight="1" x14ac:dyDescent="0.2">
      <c r="A42" s="36" t="s">
        <v>108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19"/>
      <c r="AO42" s="20"/>
      <c r="AP42" s="20"/>
      <c r="AQ42" s="20"/>
      <c r="AR42" s="20"/>
      <c r="AS42" s="20"/>
      <c r="AT42" s="20" t="s">
        <v>110</v>
      </c>
      <c r="AU42" s="20"/>
      <c r="AV42" s="20"/>
      <c r="AW42" s="20"/>
      <c r="AX42" s="20"/>
      <c r="AY42" s="20"/>
      <c r="AZ42" s="20"/>
      <c r="BA42" s="20"/>
      <c r="BB42" s="20"/>
      <c r="BC42" s="38"/>
      <c r="BD42" s="31"/>
      <c r="BE42" s="31"/>
      <c r="BF42" s="31"/>
      <c r="BG42" s="31"/>
      <c r="BH42" s="31"/>
      <c r="BI42" s="32"/>
      <c r="BJ42" s="15">
        <v>219488</v>
      </c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>
        <v>219488</v>
      </c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25">
        <f>CF42+CW42+DN42</f>
        <v>219488</v>
      </c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7"/>
      <c r="ET42" s="15">
        <f>BJ42-EE42</f>
        <v>0</v>
      </c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6"/>
    </row>
    <row r="43" spans="1:166" ht="19.5" customHeight="1" x14ac:dyDescent="0.2">
      <c r="A43" s="36" t="s">
        <v>108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7"/>
      <c r="AN43" s="19"/>
      <c r="AO43" s="20"/>
      <c r="AP43" s="20"/>
      <c r="AQ43" s="20"/>
      <c r="AR43" s="20"/>
      <c r="AS43" s="20"/>
      <c r="AT43" s="20" t="s">
        <v>111</v>
      </c>
      <c r="AU43" s="20"/>
      <c r="AV43" s="20"/>
      <c r="AW43" s="20"/>
      <c r="AX43" s="20"/>
      <c r="AY43" s="20"/>
      <c r="AZ43" s="20"/>
      <c r="BA43" s="20"/>
      <c r="BB43" s="20"/>
      <c r="BC43" s="38"/>
      <c r="BD43" s="31"/>
      <c r="BE43" s="31"/>
      <c r="BF43" s="31"/>
      <c r="BG43" s="31"/>
      <c r="BH43" s="31"/>
      <c r="BI43" s="32"/>
      <c r="BJ43" s="15">
        <v>1000000</v>
      </c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>
        <v>1000000</v>
      </c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25">
        <f>CF43+CW43+DN43</f>
        <v>1000000</v>
      </c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7"/>
      <c r="ET43" s="15">
        <f>BJ43-EE43</f>
        <v>0</v>
      </c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6"/>
    </row>
    <row r="44" spans="1:166" ht="19.5" customHeight="1" x14ac:dyDescent="0.2">
      <c r="A44" s="36" t="s">
        <v>108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7"/>
      <c r="AN44" s="19"/>
      <c r="AO44" s="20"/>
      <c r="AP44" s="20"/>
      <c r="AQ44" s="20"/>
      <c r="AR44" s="20"/>
      <c r="AS44" s="20"/>
      <c r="AT44" s="20" t="s">
        <v>112</v>
      </c>
      <c r="AU44" s="20"/>
      <c r="AV44" s="20"/>
      <c r="AW44" s="20"/>
      <c r="AX44" s="20"/>
      <c r="AY44" s="20"/>
      <c r="AZ44" s="20"/>
      <c r="BA44" s="20"/>
      <c r="BB44" s="20"/>
      <c r="BC44" s="38"/>
      <c r="BD44" s="31"/>
      <c r="BE44" s="31"/>
      <c r="BF44" s="31"/>
      <c r="BG44" s="31"/>
      <c r="BH44" s="31"/>
      <c r="BI44" s="32"/>
      <c r="BJ44" s="15">
        <v>4506</v>
      </c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>
        <v>4506</v>
      </c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25">
        <f>CF44+CW44+DN44</f>
        <v>4506</v>
      </c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7"/>
      <c r="ET44" s="15">
        <f>BJ44-EE44</f>
        <v>0</v>
      </c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6"/>
    </row>
    <row r="45" spans="1:166" ht="19.5" customHeight="1" x14ac:dyDescent="0.2">
      <c r="A45" s="36" t="s">
        <v>108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7"/>
      <c r="AN45" s="19"/>
      <c r="AO45" s="20"/>
      <c r="AP45" s="20"/>
      <c r="AQ45" s="20"/>
      <c r="AR45" s="20"/>
      <c r="AS45" s="20"/>
      <c r="AT45" s="20" t="s">
        <v>113</v>
      </c>
      <c r="AU45" s="20"/>
      <c r="AV45" s="20"/>
      <c r="AW45" s="20"/>
      <c r="AX45" s="20"/>
      <c r="AY45" s="20"/>
      <c r="AZ45" s="20"/>
      <c r="BA45" s="20"/>
      <c r="BB45" s="20"/>
      <c r="BC45" s="38"/>
      <c r="BD45" s="31"/>
      <c r="BE45" s="31"/>
      <c r="BF45" s="31"/>
      <c r="BG45" s="31"/>
      <c r="BH45" s="31"/>
      <c r="BI45" s="32"/>
      <c r="BJ45" s="15">
        <v>71500</v>
      </c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>
        <v>71500</v>
      </c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25">
        <f>CF45+CW45+DN45</f>
        <v>71500</v>
      </c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7"/>
      <c r="ET45" s="15">
        <f>BJ45-EE45</f>
        <v>0</v>
      </c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6"/>
    </row>
    <row r="46" spans="1:166" ht="19.5" customHeight="1" x14ac:dyDescent="0.2">
      <c r="A46" s="36" t="s">
        <v>108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7"/>
      <c r="AN46" s="19"/>
      <c r="AO46" s="20"/>
      <c r="AP46" s="20"/>
      <c r="AQ46" s="20"/>
      <c r="AR46" s="20"/>
      <c r="AS46" s="20"/>
      <c r="AT46" s="20" t="s">
        <v>114</v>
      </c>
      <c r="AU46" s="20"/>
      <c r="AV46" s="20"/>
      <c r="AW46" s="20"/>
      <c r="AX46" s="20"/>
      <c r="AY46" s="20"/>
      <c r="AZ46" s="20"/>
      <c r="BA46" s="20"/>
      <c r="BB46" s="20"/>
      <c r="BC46" s="38"/>
      <c r="BD46" s="31"/>
      <c r="BE46" s="31"/>
      <c r="BF46" s="31"/>
      <c r="BG46" s="31"/>
      <c r="BH46" s="31"/>
      <c r="BI46" s="32"/>
      <c r="BJ46" s="15">
        <v>548644.72</v>
      </c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>
        <v>548644.72</v>
      </c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25">
        <f>CF46+CW46+DN46</f>
        <v>548644.72</v>
      </c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7"/>
      <c r="ET46" s="15">
        <f>BJ46-EE46</f>
        <v>0</v>
      </c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6"/>
    </row>
    <row r="47" spans="1:166" ht="19.5" customHeight="1" x14ac:dyDescent="0.2">
      <c r="A47" s="36" t="s">
        <v>99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7"/>
      <c r="AN47" s="19"/>
      <c r="AO47" s="20"/>
      <c r="AP47" s="20"/>
      <c r="AQ47" s="20"/>
      <c r="AR47" s="20"/>
      <c r="AS47" s="20"/>
      <c r="AT47" s="20" t="s">
        <v>115</v>
      </c>
      <c r="AU47" s="20"/>
      <c r="AV47" s="20"/>
      <c r="AW47" s="20"/>
      <c r="AX47" s="20"/>
      <c r="AY47" s="20"/>
      <c r="AZ47" s="20"/>
      <c r="BA47" s="20"/>
      <c r="BB47" s="20"/>
      <c r="BC47" s="38"/>
      <c r="BD47" s="31"/>
      <c r="BE47" s="31"/>
      <c r="BF47" s="31"/>
      <c r="BG47" s="31"/>
      <c r="BH47" s="31"/>
      <c r="BI47" s="32"/>
      <c r="BJ47" s="15">
        <v>10000</v>
      </c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>
        <v>93447.01</v>
      </c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25">
        <f>CF47+CW47+DN47</f>
        <v>93447.01</v>
      </c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7"/>
      <c r="ET47" s="15">
        <f>BJ47-EE47</f>
        <v>-83447.009999999995</v>
      </c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9.5" customHeight="1" x14ac:dyDescent="0.2">
      <c r="A48" s="36" t="s">
        <v>99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7"/>
      <c r="AN48" s="19"/>
      <c r="AO48" s="20"/>
      <c r="AP48" s="20"/>
      <c r="AQ48" s="20"/>
      <c r="AR48" s="20"/>
      <c r="AS48" s="20"/>
      <c r="AT48" s="20" t="s">
        <v>116</v>
      </c>
      <c r="AU48" s="20"/>
      <c r="AV48" s="20"/>
      <c r="AW48" s="20"/>
      <c r="AX48" s="20"/>
      <c r="AY48" s="20"/>
      <c r="AZ48" s="20"/>
      <c r="BA48" s="20"/>
      <c r="BB48" s="20"/>
      <c r="BC48" s="38"/>
      <c r="BD48" s="31"/>
      <c r="BE48" s="31"/>
      <c r="BF48" s="31"/>
      <c r="BG48" s="31"/>
      <c r="BH48" s="31"/>
      <c r="BI48" s="32"/>
      <c r="BJ48" s="15">
        <v>800</v>
      </c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>
        <v>13489.6</v>
      </c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25">
        <f>CF48+CW48+DN48</f>
        <v>13489.6</v>
      </c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7"/>
      <c r="ET48" s="15">
        <f>BJ48-EE48</f>
        <v>-12689.6</v>
      </c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6"/>
    </row>
    <row r="49" spans="1:166" ht="19.5" customHeight="1" x14ac:dyDescent="0.2">
      <c r="A49" s="36" t="s">
        <v>99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7"/>
      <c r="AN49" s="19"/>
      <c r="AO49" s="20"/>
      <c r="AP49" s="20"/>
      <c r="AQ49" s="20"/>
      <c r="AR49" s="20"/>
      <c r="AS49" s="20"/>
      <c r="AT49" s="20" t="s">
        <v>117</v>
      </c>
      <c r="AU49" s="20"/>
      <c r="AV49" s="20"/>
      <c r="AW49" s="20"/>
      <c r="AX49" s="20"/>
      <c r="AY49" s="20"/>
      <c r="AZ49" s="20"/>
      <c r="BA49" s="20"/>
      <c r="BB49" s="20"/>
      <c r="BC49" s="38"/>
      <c r="BD49" s="31"/>
      <c r="BE49" s="31"/>
      <c r="BF49" s="31"/>
      <c r="BG49" s="31"/>
      <c r="BH49" s="31"/>
      <c r="BI49" s="32"/>
      <c r="BJ49" s="15">
        <v>18623</v>
      </c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>
        <v>37233</v>
      </c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25">
        <f>CF49+CW49+DN49</f>
        <v>37233</v>
      </c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7"/>
      <c r="ET49" s="15">
        <f>BJ49-EE49</f>
        <v>-18610</v>
      </c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6"/>
    </row>
    <row r="50" spans="1:166" ht="19.5" customHeight="1" x14ac:dyDescent="0.2">
      <c r="A50" s="36" t="s">
        <v>118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7"/>
      <c r="AN50" s="19"/>
      <c r="AO50" s="20"/>
      <c r="AP50" s="20"/>
      <c r="AQ50" s="20"/>
      <c r="AR50" s="20"/>
      <c r="AS50" s="20"/>
      <c r="AT50" s="20" t="s">
        <v>119</v>
      </c>
      <c r="AU50" s="20"/>
      <c r="AV50" s="20"/>
      <c r="AW50" s="20"/>
      <c r="AX50" s="20"/>
      <c r="AY50" s="20"/>
      <c r="AZ50" s="20"/>
      <c r="BA50" s="20"/>
      <c r="BB50" s="20"/>
      <c r="BC50" s="38"/>
      <c r="BD50" s="31"/>
      <c r="BE50" s="31"/>
      <c r="BF50" s="31"/>
      <c r="BG50" s="31"/>
      <c r="BH50" s="31"/>
      <c r="BI50" s="32"/>
      <c r="BJ50" s="15">
        <v>1032560</v>
      </c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>
        <v>1032560</v>
      </c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25">
        <f>CF50+CW50+DN50</f>
        <v>1032560</v>
      </c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7"/>
      <c r="ET50" s="15">
        <f>BJ50-EE50</f>
        <v>0</v>
      </c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9.5" customHeight="1" x14ac:dyDescent="0.2">
      <c r="A51" s="36" t="s">
        <v>120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7"/>
      <c r="AN51" s="19"/>
      <c r="AO51" s="20"/>
      <c r="AP51" s="20"/>
      <c r="AQ51" s="20"/>
      <c r="AR51" s="20"/>
      <c r="AS51" s="20"/>
      <c r="AT51" s="20" t="s">
        <v>121</v>
      </c>
      <c r="AU51" s="20"/>
      <c r="AV51" s="20"/>
      <c r="AW51" s="20"/>
      <c r="AX51" s="20"/>
      <c r="AY51" s="20"/>
      <c r="AZ51" s="20"/>
      <c r="BA51" s="20"/>
      <c r="BB51" s="20"/>
      <c r="BC51" s="38"/>
      <c r="BD51" s="31"/>
      <c r="BE51" s="31"/>
      <c r="BF51" s="31"/>
      <c r="BG51" s="31"/>
      <c r="BH51" s="31"/>
      <c r="BI51" s="32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>
        <v>23338.03</v>
      </c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25">
        <f>CF51+CW51+DN51</f>
        <v>23338.03</v>
      </c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7"/>
      <c r="ET51" s="15">
        <f>BJ51-EE51</f>
        <v>-23338.03</v>
      </c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6"/>
    </row>
    <row r="52" spans="1:166" ht="15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</row>
    <row r="53" spans="1:166" ht="15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</row>
    <row r="54" spans="1:166" ht="15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</row>
    <row r="55" spans="1:166" ht="15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</row>
    <row r="56" spans="1:166" ht="15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</row>
    <row r="57" spans="1:166" ht="15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</row>
    <row r="58" spans="1:166" ht="15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</row>
    <row r="59" spans="1:166" ht="1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</row>
    <row r="60" spans="1:166" ht="15" customHeight="1" x14ac:dyDescent="0.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</row>
    <row r="61" spans="1:16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4" t="s">
        <v>17</v>
      </c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3" t="s">
        <v>18</v>
      </c>
    </row>
    <row r="62" spans="1:166" ht="12.75" customHeight="1" x14ac:dyDescent="0.2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</row>
    <row r="63" spans="1:166" ht="24" customHeight="1" x14ac:dyDescent="0.2">
      <c r="A63" s="83" t="s">
        <v>10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8"/>
      <c r="AK63" s="82" t="s">
        <v>11</v>
      </c>
      <c r="AL63" s="83"/>
      <c r="AM63" s="83"/>
      <c r="AN63" s="83"/>
      <c r="AO63" s="83"/>
      <c r="AP63" s="88"/>
      <c r="AQ63" s="82" t="s">
        <v>61</v>
      </c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8"/>
      <c r="BC63" s="82" t="s">
        <v>50</v>
      </c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3"/>
      <c r="BT63" s="88"/>
      <c r="BU63" s="82" t="s">
        <v>19</v>
      </c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8"/>
      <c r="CH63" s="79" t="s">
        <v>12</v>
      </c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  <c r="CX63" s="80"/>
      <c r="CY63" s="80"/>
      <c r="CZ63" s="80"/>
      <c r="DA63" s="80"/>
      <c r="DB63" s="80"/>
      <c r="DC63" s="80"/>
      <c r="DD63" s="80"/>
      <c r="DE63" s="80"/>
      <c r="DF63" s="80"/>
      <c r="DG63" s="80"/>
      <c r="DH63" s="80"/>
      <c r="DI63" s="80"/>
      <c r="DJ63" s="80"/>
      <c r="DK63" s="80"/>
      <c r="DL63" s="80"/>
      <c r="DM63" s="80"/>
      <c r="DN63" s="80"/>
      <c r="DO63" s="80"/>
      <c r="DP63" s="80"/>
      <c r="DQ63" s="80"/>
      <c r="DR63" s="80"/>
      <c r="DS63" s="80"/>
      <c r="DT63" s="80"/>
      <c r="DU63" s="80"/>
      <c r="DV63" s="80"/>
      <c r="DW63" s="80"/>
      <c r="DX63" s="80"/>
      <c r="DY63" s="80"/>
      <c r="DZ63" s="80"/>
      <c r="EA63" s="80"/>
      <c r="EB63" s="80"/>
      <c r="EC63" s="80"/>
      <c r="ED63" s="80"/>
      <c r="EE63" s="80"/>
      <c r="EF63" s="80"/>
      <c r="EG63" s="80"/>
      <c r="EH63" s="80"/>
      <c r="EI63" s="80"/>
      <c r="EJ63" s="81"/>
      <c r="EK63" s="79" t="s">
        <v>20</v>
      </c>
      <c r="EL63" s="80"/>
      <c r="EM63" s="80"/>
      <c r="EN63" s="80"/>
      <c r="EO63" s="80"/>
      <c r="EP63" s="80"/>
      <c r="EQ63" s="80"/>
      <c r="ER63" s="80"/>
      <c r="ES63" s="80"/>
      <c r="ET63" s="80"/>
      <c r="EU63" s="80"/>
      <c r="EV63" s="80"/>
      <c r="EW63" s="80"/>
      <c r="EX63" s="80"/>
      <c r="EY63" s="80"/>
      <c r="EZ63" s="80"/>
      <c r="FA63" s="80"/>
      <c r="FB63" s="80"/>
      <c r="FC63" s="80"/>
      <c r="FD63" s="80"/>
      <c r="FE63" s="80"/>
      <c r="FF63" s="80"/>
      <c r="FG63" s="80"/>
      <c r="FH63" s="80"/>
      <c r="FI63" s="80"/>
      <c r="FJ63" s="96"/>
    </row>
    <row r="64" spans="1:166" ht="78.75" customHeight="1" x14ac:dyDescent="0.2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9"/>
      <c r="AK64" s="85"/>
      <c r="AL64" s="86"/>
      <c r="AM64" s="86"/>
      <c r="AN64" s="86"/>
      <c r="AO64" s="86"/>
      <c r="AP64" s="89"/>
      <c r="AQ64" s="85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9"/>
      <c r="BC64" s="85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9"/>
      <c r="BU64" s="85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9"/>
      <c r="CH64" s="80" t="s">
        <v>62</v>
      </c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1"/>
      <c r="CX64" s="79" t="s">
        <v>14</v>
      </c>
      <c r="CY64" s="80"/>
      <c r="CZ64" s="80"/>
      <c r="DA64" s="80"/>
      <c r="DB64" s="80"/>
      <c r="DC64" s="80"/>
      <c r="DD64" s="80"/>
      <c r="DE64" s="80"/>
      <c r="DF64" s="80"/>
      <c r="DG64" s="80"/>
      <c r="DH64" s="80"/>
      <c r="DI64" s="80"/>
      <c r="DJ64" s="81"/>
      <c r="DK64" s="79" t="s">
        <v>15</v>
      </c>
      <c r="DL64" s="80"/>
      <c r="DM64" s="80"/>
      <c r="DN64" s="80"/>
      <c r="DO64" s="80"/>
      <c r="DP64" s="80"/>
      <c r="DQ64" s="80"/>
      <c r="DR64" s="80"/>
      <c r="DS64" s="80"/>
      <c r="DT64" s="80"/>
      <c r="DU64" s="80"/>
      <c r="DV64" s="80"/>
      <c r="DW64" s="81"/>
      <c r="DX64" s="79" t="s">
        <v>38</v>
      </c>
      <c r="DY64" s="80"/>
      <c r="DZ64" s="80"/>
      <c r="EA64" s="80"/>
      <c r="EB64" s="80"/>
      <c r="EC64" s="80"/>
      <c r="ED64" s="80"/>
      <c r="EE64" s="80"/>
      <c r="EF64" s="80"/>
      <c r="EG64" s="80"/>
      <c r="EH64" s="80"/>
      <c r="EI64" s="80"/>
      <c r="EJ64" s="81"/>
      <c r="EK64" s="85" t="s">
        <v>21</v>
      </c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9"/>
      <c r="EX64" s="79" t="s">
        <v>22</v>
      </c>
      <c r="EY64" s="80"/>
      <c r="EZ64" s="80"/>
      <c r="FA64" s="80"/>
      <c r="FB64" s="80"/>
      <c r="FC64" s="80"/>
      <c r="FD64" s="80"/>
      <c r="FE64" s="80"/>
      <c r="FF64" s="80"/>
      <c r="FG64" s="80"/>
      <c r="FH64" s="80"/>
      <c r="FI64" s="80"/>
      <c r="FJ64" s="96"/>
    </row>
    <row r="65" spans="1:166" ht="14.25" customHeight="1" thickBot="1" x14ac:dyDescent="0.25">
      <c r="A65" s="76">
        <v>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7"/>
      <c r="AK65" s="73">
        <v>2</v>
      </c>
      <c r="AL65" s="74"/>
      <c r="AM65" s="74"/>
      <c r="AN65" s="74"/>
      <c r="AO65" s="74"/>
      <c r="AP65" s="75"/>
      <c r="AQ65" s="73">
        <v>3</v>
      </c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5"/>
      <c r="BC65" s="73">
        <v>4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5"/>
      <c r="BU65" s="73">
        <v>5</v>
      </c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5"/>
      <c r="CH65" s="73">
        <v>6</v>
      </c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5"/>
      <c r="CX65" s="73">
        <v>7</v>
      </c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5"/>
      <c r="DK65" s="73">
        <v>8</v>
      </c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5"/>
      <c r="DX65" s="73">
        <v>9</v>
      </c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5"/>
      <c r="EK65" s="73">
        <v>10</v>
      </c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60">
        <v>11</v>
      </c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2"/>
    </row>
    <row r="66" spans="1:166" ht="15" customHeight="1" x14ac:dyDescent="0.2">
      <c r="A66" s="95" t="s">
        <v>23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65" t="s">
        <v>1</v>
      </c>
      <c r="AL66" s="66"/>
      <c r="AM66" s="66"/>
      <c r="AN66" s="66"/>
      <c r="AO66" s="66"/>
      <c r="AP66" s="66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71">
        <v>6395024.7300000004</v>
      </c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>
        <v>6395024.7300000004</v>
      </c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>
        <v>6365215.0999999996</v>
      </c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>
        <f>CH66+CX66+DK66</f>
        <v>6365215.0999999996</v>
      </c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>
        <f>BC66-DX66</f>
        <v>29809.63000000082</v>
      </c>
      <c r="EL66" s="71"/>
      <c r="EM66" s="71"/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>
        <f>BU66-DX66</f>
        <v>29809.63000000082</v>
      </c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2"/>
    </row>
    <row r="67" spans="1:166" ht="15" customHeight="1" x14ac:dyDescent="0.2">
      <c r="A67" s="94" t="s">
        <v>70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58"/>
      <c r="AL67" s="59"/>
      <c r="AM67" s="59"/>
      <c r="AN67" s="59"/>
      <c r="AO67" s="59"/>
      <c r="AP67" s="59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6395024.7300000004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6395024.7300000004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>
        <v>6365215.0999999996</v>
      </c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6365215.0999999996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29809.63000000082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29809.63000000082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 x14ac:dyDescent="0.2">
      <c r="A68" s="36" t="s">
        <v>122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123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590343.68000000005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590343.68000000005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>
        <v>590343.68000000005</v>
      </c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590343.68000000005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 x14ac:dyDescent="0.2">
      <c r="A69" s="36" t="s">
        <v>124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125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168128.49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168128.49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>
        <v>168128.49</v>
      </c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168128.49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 x14ac:dyDescent="0.2">
      <c r="A70" s="36" t="s">
        <v>122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126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583119.51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583119.51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>
        <v>583119.51</v>
      </c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583119.51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 x14ac:dyDescent="0.2">
      <c r="A71" s="36" t="s">
        <v>124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127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168158.29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168158.29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168158.29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168158.29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0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0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 x14ac:dyDescent="0.2">
      <c r="A72" s="36" t="s">
        <v>128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129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23000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23000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>
        <v>23000</v>
      </c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23000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0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0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 x14ac:dyDescent="0.2">
      <c r="A73" s="36" t="s">
        <v>130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131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7800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7800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7800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7800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 x14ac:dyDescent="0.2">
      <c r="A74" s="36" t="s">
        <v>132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133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7088.4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7088.4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7088.4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7088.4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0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0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 x14ac:dyDescent="0.2">
      <c r="A75" s="36" t="s">
        <v>134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135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17232.73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17232.73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>
        <v>17232.73</v>
      </c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17232.73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 x14ac:dyDescent="0.2">
      <c r="A76" s="36" t="s">
        <v>136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137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500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500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>
        <v>500</v>
      </c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500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 x14ac:dyDescent="0.2">
      <c r="A77" s="36" t="s">
        <v>138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139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5100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5100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>
        <v>5100</v>
      </c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5100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 x14ac:dyDescent="0.2">
      <c r="A78" s="36" t="s">
        <v>140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141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80093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80093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>
        <v>80093</v>
      </c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80093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19.5" customHeight="1" x14ac:dyDescent="0.2">
      <c r="A79" s="36" t="s">
        <v>136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7"/>
      <c r="AK79" s="19"/>
      <c r="AL79" s="20"/>
      <c r="AM79" s="20"/>
      <c r="AN79" s="20"/>
      <c r="AO79" s="20"/>
      <c r="AP79" s="20"/>
      <c r="AQ79" s="20" t="s">
        <v>142</v>
      </c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15">
        <v>9686</v>
      </c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>
        <v>9686</v>
      </c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>
        <v>9686</v>
      </c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>
        <f>CH79+CX79+DK79</f>
        <v>9686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>
        <f>BC79-DX79</f>
        <v>0</v>
      </c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>
        <f>BU79-DX79</f>
        <v>0</v>
      </c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6"/>
    </row>
    <row r="80" spans="1:166" ht="19.5" customHeight="1" x14ac:dyDescent="0.2">
      <c r="A80" s="36" t="s">
        <v>140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7"/>
      <c r="AK80" s="19"/>
      <c r="AL80" s="20"/>
      <c r="AM80" s="20"/>
      <c r="AN80" s="20"/>
      <c r="AO80" s="20"/>
      <c r="AP80" s="20"/>
      <c r="AQ80" s="20" t="s">
        <v>143</v>
      </c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15">
        <v>4506</v>
      </c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>
        <v>4506</v>
      </c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>
        <v>4506</v>
      </c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>
        <f>CH80+CX80+DK80</f>
        <v>4506</v>
      </c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>
        <f>BC80-DX80</f>
        <v>0</v>
      </c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>
        <f>BU80-DX80</f>
        <v>0</v>
      </c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6"/>
    </row>
    <row r="81" spans="1:166" ht="19.5" customHeight="1" x14ac:dyDescent="0.2">
      <c r="A81" s="36" t="s">
        <v>136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7"/>
      <c r="AK81" s="19"/>
      <c r="AL81" s="20"/>
      <c r="AM81" s="20"/>
      <c r="AN81" s="20"/>
      <c r="AO81" s="20"/>
      <c r="AP81" s="20"/>
      <c r="AQ81" s="20" t="s">
        <v>144</v>
      </c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15">
        <v>7800</v>
      </c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>
        <v>7800</v>
      </c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>
        <v>7800</v>
      </c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>
        <f>CH81+CX81+DK81</f>
        <v>7800</v>
      </c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>
        <f>BC81-DX81</f>
        <v>0</v>
      </c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>
        <f>BU81-DX81</f>
        <v>0</v>
      </c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6"/>
    </row>
    <row r="82" spans="1:166" ht="19.5" customHeight="1" x14ac:dyDescent="0.2">
      <c r="A82" s="36" t="s">
        <v>122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7"/>
      <c r="AK82" s="19"/>
      <c r="AL82" s="20"/>
      <c r="AM82" s="20"/>
      <c r="AN82" s="20"/>
      <c r="AO82" s="20"/>
      <c r="AP82" s="20"/>
      <c r="AQ82" s="20" t="s">
        <v>145</v>
      </c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15">
        <v>272842</v>
      </c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>
        <v>272842</v>
      </c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>
        <v>272710.69</v>
      </c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>
        <f>CH82+CX82+DK82</f>
        <v>272710.69</v>
      </c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>
        <f>BC82-DX82</f>
        <v>131.30999999999767</v>
      </c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>
        <f>BU82-DX82</f>
        <v>131.30999999999767</v>
      </c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6"/>
    </row>
    <row r="83" spans="1:166" ht="19.5" customHeight="1" x14ac:dyDescent="0.2">
      <c r="A83" s="36" t="s">
        <v>124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7"/>
      <c r="AK83" s="19"/>
      <c r="AL83" s="20"/>
      <c r="AM83" s="20"/>
      <c r="AN83" s="20"/>
      <c r="AO83" s="20"/>
      <c r="AP83" s="20"/>
      <c r="AQ83" s="20" t="s">
        <v>146</v>
      </c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15">
        <v>97371.57</v>
      </c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>
        <v>97371.57</v>
      </c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>
        <v>97371.57</v>
      </c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>
        <f>CH83+CX83+DK83</f>
        <v>97371.57</v>
      </c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>
        <f>BC83-DX83</f>
        <v>0</v>
      </c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>
        <f>BU83-DX83</f>
        <v>0</v>
      </c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6"/>
    </row>
    <row r="84" spans="1:166" ht="19.5" customHeight="1" x14ac:dyDescent="0.2">
      <c r="A84" s="36" t="s">
        <v>132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7"/>
      <c r="AK84" s="19"/>
      <c r="AL84" s="20"/>
      <c r="AM84" s="20"/>
      <c r="AN84" s="20"/>
      <c r="AO84" s="20"/>
      <c r="AP84" s="20"/>
      <c r="AQ84" s="20" t="s">
        <v>147</v>
      </c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15">
        <v>1500</v>
      </c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>
        <v>1500</v>
      </c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>
        <v>1500</v>
      </c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>
        <f>CH84+CX84+DK84</f>
        <v>1500</v>
      </c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>
        <f>BC84-DX84</f>
        <v>0</v>
      </c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>
        <f>BU84-DX84</f>
        <v>0</v>
      </c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6"/>
    </row>
    <row r="85" spans="1:166" ht="19.5" customHeight="1" x14ac:dyDescent="0.2">
      <c r="A85" s="36" t="s">
        <v>134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7"/>
      <c r="AK85" s="19"/>
      <c r="AL85" s="20"/>
      <c r="AM85" s="20"/>
      <c r="AN85" s="20"/>
      <c r="AO85" s="20"/>
      <c r="AP85" s="20"/>
      <c r="AQ85" s="20" t="s">
        <v>148</v>
      </c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15">
        <v>20259</v>
      </c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>
        <v>20259</v>
      </c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>
        <v>20259</v>
      </c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>
        <f>CH85+CX85+DK85</f>
        <v>20259</v>
      </c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>
        <f>BC85-DX85</f>
        <v>0</v>
      </c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>
        <f>BU85-DX85</f>
        <v>0</v>
      </c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6"/>
    </row>
    <row r="86" spans="1:166" ht="19.5" customHeight="1" x14ac:dyDescent="0.2">
      <c r="A86" s="36" t="s">
        <v>136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7"/>
      <c r="AK86" s="19"/>
      <c r="AL86" s="20"/>
      <c r="AM86" s="20"/>
      <c r="AN86" s="20"/>
      <c r="AO86" s="20"/>
      <c r="AP86" s="20"/>
      <c r="AQ86" s="20" t="s">
        <v>149</v>
      </c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15">
        <v>100</v>
      </c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>
        <v>100</v>
      </c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>
        <v>100</v>
      </c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>
        <f>CH86+CX86+DK86</f>
        <v>100</v>
      </c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>
        <f>BC86-DX86</f>
        <v>0</v>
      </c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>
        <f>BU86-DX86</f>
        <v>0</v>
      </c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6"/>
    </row>
    <row r="87" spans="1:166" ht="19.5" customHeight="1" x14ac:dyDescent="0.2">
      <c r="A87" s="36" t="s">
        <v>140</v>
      </c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7"/>
      <c r="AK87" s="19"/>
      <c r="AL87" s="20"/>
      <c r="AM87" s="20"/>
      <c r="AN87" s="20"/>
      <c r="AO87" s="20"/>
      <c r="AP87" s="20"/>
      <c r="AQ87" s="20" t="s">
        <v>150</v>
      </c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15">
        <v>280</v>
      </c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>
        <v>280</v>
      </c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>
        <v>280</v>
      </c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>
        <f>CH87+CX87+DK87</f>
        <v>280</v>
      </c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>
        <f>BC87-DX87</f>
        <v>0</v>
      </c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>
        <f>BU87-DX87</f>
        <v>0</v>
      </c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6"/>
    </row>
    <row r="88" spans="1:166" ht="19.5" customHeight="1" x14ac:dyDescent="0.2">
      <c r="A88" s="36" t="s">
        <v>151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7"/>
      <c r="AK88" s="19"/>
      <c r="AL88" s="20"/>
      <c r="AM88" s="20"/>
      <c r="AN88" s="20"/>
      <c r="AO88" s="20"/>
      <c r="AP88" s="20"/>
      <c r="AQ88" s="20" t="s">
        <v>152</v>
      </c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15">
        <v>14337.8</v>
      </c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>
        <v>14337.8</v>
      </c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>
        <v>14337.8</v>
      </c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>
        <f>CH88+CX88+DK88</f>
        <v>14337.8</v>
      </c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>
        <f>BC88-DX88</f>
        <v>0</v>
      </c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>
        <f>BU88-DX88</f>
        <v>0</v>
      </c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6"/>
    </row>
    <row r="89" spans="1:166" ht="19.5" customHeight="1" x14ac:dyDescent="0.2">
      <c r="A89" s="36" t="s">
        <v>134</v>
      </c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7"/>
      <c r="AK89" s="19"/>
      <c r="AL89" s="20"/>
      <c r="AM89" s="20"/>
      <c r="AN89" s="20"/>
      <c r="AO89" s="20"/>
      <c r="AP89" s="20"/>
      <c r="AQ89" s="20" t="s">
        <v>153</v>
      </c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15">
        <v>1094.72</v>
      </c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>
        <v>1094.72</v>
      </c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>
        <v>1094.72</v>
      </c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>
        <f>CH89+CX89+DK89</f>
        <v>1094.72</v>
      </c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>
        <f>BC89-DX89</f>
        <v>0</v>
      </c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>
        <f>BU89-DX89</f>
        <v>0</v>
      </c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6"/>
    </row>
    <row r="90" spans="1:166" ht="19.5" customHeight="1" x14ac:dyDescent="0.2">
      <c r="A90" s="36" t="s">
        <v>140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7"/>
      <c r="AK90" s="19"/>
      <c r="AL90" s="20"/>
      <c r="AM90" s="20"/>
      <c r="AN90" s="20"/>
      <c r="AO90" s="20"/>
      <c r="AP90" s="20"/>
      <c r="AQ90" s="20" t="s">
        <v>154</v>
      </c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15">
        <v>8200</v>
      </c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>
        <v>8200</v>
      </c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>
        <v>8200</v>
      </c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>
        <f>CH90+CX90+DK90</f>
        <v>8200</v>
      </c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>
        <f>BC90-DX90</f>
        <v>0</v>
      </c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>
        <f>BU90-DX90</f>
        <v>0</v>
      </c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6"/>
    </row>
    <row r="91" spans="1:166" ht="19.5" customHeight="1" x14ac:dyDescent="0.2">
      <c r="A91" s="36" t="s">
        <v>136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7"/>
      <c r="AK91" s="19"/>
      <c r="AL91" s="20"/>
      <c r="AM91" s="20"/>
      <c r="AN91" s="20"/>
      <c r="AO91" s="20"/>
      <c r="AP91" s="20"/>
      <c r="AQ91" s="20" t="s">
        <v>155</v>
      </c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15">
        <v>1569</v>
      </c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>
        <v>1569</v>
      </c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>
        <v>1569</v>
      </c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>
        <f>CH91+CX91+DK91</f>
        <v>1569</v>
      </c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>
        <f>BC91-DX91</f>
        <v>0</v>
      </c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>
        <f>BU91-DX91</f>
        <v>0</v>
      </c>
      <c r="EY91" s="15"/>
      <c r="EZ91" s="15"/>
      <c r="FA91" s="15"/>
      <c r="FB91" s="15"/>
      <c r="FC91" s="15"/>
      <c r="FD91" s="15"/>
      <c r="FE91" s="15"/>
      <c r="FF91" s="15"/>
      <c r="FG91" s="15"/>
      <c r="FH91" s="15"/>
      <c r="FI91" s="15"/>
      <c r="FJ91" s="16"/>
    </row>
    <row r="92" spans="1:166" ht="19.5" customHeight="1" x14ac:dyDescent="0.2">
      <c r="A92" s="36" t="s">
        <v>134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7"/>
      <c r="AK92" s="19"/>
      <c r="AL92" s="20"/>
      <c r="AM92" s="20"/>
      <c r="AN92" s="20"/>
      <c r="AO92" s="20"/>
      <c r="AP92" s="20"/>
      <c r="AQ92" s="20" t="s">
        <v>156</v>
      </c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15">
        <v>39457.599999999999</v>
      </c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>
        <v>39457.599999999999</v>
      </c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>
        <v>39457.599999999999</v>
      </c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>
        <f>CH92+CX92+DK92</f>
        <v>39457.599999999999</v>
      </c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>
        <f>BC92-DX92</f>
        <v>0</v>
      </c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>
        <f>BU92-DX92</f>
        <v>0</v>
      </c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19.5" customHeight="1" x14ac:dyDescent="0.2">
      <c r="A93" s="36" t="s">
        <v>138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7"/>
      <c r="AK93" s="19"/>
      <c r="AL93" s="20"/>
      <c r="AM93" s="20"/>
      <c r="AN93" s="20"/>
      <c r="AO93" s="20"/>
      <c r="AP93" s="20"/>
      <c r="AQ93" s="20" t="s">
        <v>157</v>
      </c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15">
        <v>1291968.78</v>
      </c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>
        <v>1291968.78</v>
      </c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>
        <v>1291968.78</v>
      </c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>
        <f>CH93+CX93+DK93</f>
        <v>1291968.78</v>
      </c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>
        <f>BC93-DX93</f>
        <v>0</v>
      </c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>
        <f>BU93-DX93</f>
        <v>0</v>
      </c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9.5" customHeight="1" x14ac:dyDescent="0.2">
      <c r="A94" s="36" t="s">
        <v>122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7"/>
      <c r="AK94" s="19"/>
      <c r="AL94" s="20"/>
      <c r="AM94" s="20"/>
      <c r="AN94" s="20"/>
      <c r="AO94" s="20"/>
      <c r="AP94" s="20"/>
      <c r="AQ94" s="20" t="s">
        <v>158</v>
      </c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15">
        <v>37367.67</v>
      </c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>
        <v>37367.67</v>
      </c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>
        <v>37367.67</v>
      </c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>
        <f>CH94+CX94+DK94</f>
        <v>37367.67</v>
      </c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>
        <f>BC94-DX94</f>
        <v>0</v>
      </c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>
        <f>BU94-DX94</f>
        <v>0</v>
      </c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9.5" customHeight="1" x14ac:dyDescent="0.2">
      <c r="A95" s="36" t="s">
        <v>124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7"/>
      <c r="AK95" s="19"/>
      <c r="AL95" s="20"/>
      <c r="AM95" s="20"/>
      <c r="AN95" s="20"/>
      <c r="AO95" s="20"/>
      <c r="AP95" s="20"/>
      <c r="AQ95" s="20" t="s">
        <v>159</v>
      </c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15">
        <v>10836.8</v>
      </c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>
        <v>10836.8</v>
      </c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>
        <v>10836.8</v>
      </c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>
        <f>CH95+CX95+DK95</f>
        <v>10836.8</v>
      </c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>
        <f>BC95-DX95</f>
        <v>0</v>
      </c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>
        <f>BU95-DX95</f>
        <v>0</v>
      </c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19.5" customHeight="1" x14ac:dyDescent="0.2">
      <c r="A96" s="36" t="s">
        <v>128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7"/>
      <c r="AK96" s="19"/>
      <c r="AL96" s="20"/>
      <c r="AM96" s="20"/>
      <c r="AN96" s="20"/>
      <c r="AO96" s="20"/>
      <c r="AP96" s="20"/>
      <c r="AQ96" s="20" t="s">
        <v>160</v>
      </c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15">
        <v>1820</v>
      </c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>
        <v>1820</v>
      </c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>
        <v>1820</v>
      </c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>
        <f>CH96+CX96+DK96</f>
        <v>1820</v>
      </c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>
        <f>BC96-DX96</f>
        <v>0</v>
      </c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>
        <f>BU96-DX96</f>
        <v>0</v>
      </c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19.5" customHeight="1" x14ac:dyDescent="0.2">
      <c r="A97" s="36" t="s">
        <v>151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7"/>
      <c r="AK97" s="19"/>
      <c r="AL97" s="20"/>
      <c r="AM97" s="20"/>
      <c r="AN97" s="20"/>
      <c r="AO97" s="20"/>
      <c r="AP97" s="20"/>
      <c r="AQ97" s="20" t="s">
        <v>161</v>
      </c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15">
        <v>3266.15</v>
      </c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>
        <v>3266.15</v>
      </c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>
        <v>3266.15</v>
      </c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>
        <f>CH97+CX97+DK97</f>
        <v>3266.15</v>
      </c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>
        <f>BC97-DX97</f>
        <v>0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>
        <f>BU97-DX97</f>
        <v>0</v>
      </c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19.5" customHeight="1" x14ac:dyDescent="0.2">
      <c r="A98" s="36" t="s">
        <v>140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7"/>
      <c r="AK98" s="19"/>
      <c r="AL98" s="20"/>
      <c r="AM98" s="20"/>
      <c r="AN98" s="20"/>
      <c r="AO98" s="20"/>
      <c r="AP98" s="20"/>
      <c r="AQ98" s="20" t="s">
        <v>162</v>
      </c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15">
        <v>18209.38</v>
      </c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>
        <v>18209.38</v>
      </c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>
        <v>18209.38</v>
      </c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>
        <f>CH98+CX98+DK98</f>
        <v>18209.38</v>
      </c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>
        <f>BC98-DX98</f>
        <v>0</v>
      </c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>
        <f>BU98-DX98</f>
        <v>0</v>
      </c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19.5" customHeight="1" x14ac:dyDescent="0.2">
      <c r="A99" s="36" t="s">
        <v>134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7"/>
      <c r="AK99" s="19"/>
      <c r="AL99" s="20"/>
      <c r="AM99" s="20"/>
      <c r="AN99" s="20"/>
      <c r="AO99" s="20"/>
      <c r="AP99" s="20"/>
      <c r="AQ99" s="20" t="s">
        <v>163</v>
      </c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15">
        <v>38210.660000000003</v>
      </c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>
        <v>38210.660000000003</v>
      </c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>
        <v>38210.660000000003</v>
      </c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>
        <f>CH99+CX99+DK99</f>
        <v>38210.660000000003</v>
      </c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>
        <f>BC99-DX99</f>
        <v>0</v>
      </c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>
        <f>BU99-DX99</f>
        <v>0</v>
      </c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19.5" customHeight="1" x14ac:dyDescent="0.2">
      <c r="A100" s="36" t="s">
        <v>134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7"/>
      <c r="AK100" s="19"/>
      <c r="AL100" s="20"/>
      <c r="AM100" s="20"/>
      <c r="AN100" s="20"/>
      <c r="AO100" s="20"/>
      <c r="AP100" s="20"/>
      <c r="AQ100" s="20" t="s">
        <v>164</v>
      </c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15">
        <v>5995.8</v>
      </c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>
        <v>5995.8</v>
      </c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>
        <v>5995.8</v>
      </c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>
        <f>CH100+CX100+DK100</f>
        <v>5995.8</v>
      </c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>
        <f>BC100-DX100</f>
        <v>0</v>
      </c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>
        <f>BU100-DX100</f>
        <v>0</v>
      </c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19.5" customHeight="1" x14ac:dyDescent="0.2">
      <c r="A101" s="36" t="s">
        <v>132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7"/>
      <c r="AK101" s="19"/>
      <c r="AL101" s="20"/>
      <c r="AM101" s="20"/>
      <c r="AN101" s="20"/>
      <c r="AO101" s="20"/>
      <c r="AP101" s="20"/>
      <c r="AQ101" s="20" t="s">
        <v>165</v>
      </c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15">
        <v>23819</v>
      </c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>
        <v>23819</v>
      </c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>
        <v>23819</v>
      </c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>
        <f>CH101+CX101+DK101</f>
        <v>23819</v>
      </c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>
        <f>BC101-DX101</f>
        <v>0</v>
      </c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>
        <f>BU101-DX101</f>
        <v>0</v>
      </c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19.5" customHeight="1" x14ac:dyDescent="0.2">
      <c r="A102" s="36" t="s">
        <v>134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7"/>
      <c r="AK102" s="19"/>
      <c r="AL102" s="20"/>
      <c r="AM102" s="20"/>
      <c r="AN102" s="20"/>
      <c r="AO102" s="20"/>
      <c r="AP102" s="20"/>
      <c r="AQ102" s="20" t="s">
        <v>166</v>
      </c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15">
        <v>27226.23</v>
      </c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>
        <v>27226.23</v>
      </c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>
        <v>27226.23</v>
      </c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>
        <f>CH102+CX102+DK102</f>
        <v>27226.23</v>
      </c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>
        <f>BC102-DX102</f>
        <v>0</v>
      </c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>
        <f>BU102-DX102</f>
        <v>0</v>
      </c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6"/>
    </row>
    <row r="103" spans="1:166" ht="19.5" customHeight="1" x14ac:dyDescent="0.2">
      <c r="A103" s="36" t="s">
        <v>134</v>
      </c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7"/>
      <c r="AK103" s="19"/>
      <c r="AL103" s="20"/>
      <c r="AM103" s="20"/>
      <c r="AN103" s="20"/>
      <c r="AO103" s="20"/>
      <c r="AP103" s="20"/>
      <c r="AQ103" s="20" t="s">
        <v>167</v>
      </c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15">
        <v>3500</v>
      </c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>
        <v>3500</v>
      </c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>
        <v>3500</v>
      </c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>
        <f>CH103+CX103+DK103</f>
        <v>3500</v>
      </c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>
        <f>BC103-DX103</f>
        <v>0</v>
      </c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>
        <f>BU103-DX103</f>
        <v>0</v>
      </c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6"/>
    </row>
    <row r="104" spans="1:166" ht="19.5" customHeight="1" x14ac:dyDescent="0.2">
      <c r="A104" s="36" t="s">
        <v>138</v>
      </c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7"/>
      <c r="AK104" s="19"/>
      <c r="AL104" s="20"/>
      <c r="AM104" s="20"/>
      <c r="AN104" s="20"/>
      <c r="AO104" s="20"/>
      <c r="AP104" s="20"/>
      <c r="AQ104" s="20" t="s">
        <v>168</v>
      </c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15">
        <v>216127.33</v>
      </c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>
        <v>216127.33</v>
      </c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>
        <v>216127.33</v>
      </c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>
        <f>CH104+CX104+DK104</f>
        <v>216127.33</v>
      </c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>
        <f>BC104-DX104</f>
        <v>0</v>
      </c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>
        <f>BU104-DX104</f>
        <v>0</v>
      </c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6"/>
    </row>
    <row r="105" spans="1:166" ht="19.5" customHeight="1" x14ac:dyDescent="0.2">
      <c r="A105" s="36" t="s">
        <v>134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7"/>
      <c r="AK105" s="19"/>
      <c r="AL105" s="20"/>
      <c r="AM105" s="20"/>
      <c r="AN105" s="20"/>
      <c r="AO105" s="20"/>
      <c r="AP105" s="20"/>
      <c r="AQ105" s="20" t="s">
        <v>169</v>
      </c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15">
        <v>31200</v>
      </c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>
        <v>31200</v>
      </c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>
        <v>31200</v>
      </c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>
        <f>CH105+CX105+DK105</f>
        <v>31200</v>
      </c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>
        <f>BC105-DX105</f>
        <v>0</v>
      </c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>
        <f>BU105-DX105</f>
        <v>0</v>
      </c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6"/>
    </row>
    <row r="106" spans="1:166" ht="19.5" customHeight="1" x14ac:dyDescent="0.2">
      <c r="A106" s="36" t="s">
        <v>130</v>
      </c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7"/>
      <c r="AK106" s="19"/>
      <c r="AL106" s="20"/>
      <c r="AM106" s="20"/>
      <c r="AN106" s="20"/>
      <c r="AO106" s="20"/>
      <c r="AP106" s="20"/>
      <c r="AQ106" s="20" t="s">
        <v>170</v>
      </c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15">
        <v>552969</v>
      </c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>
        <v>552969</v>
      </c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>
        <v>552969</v>
      </c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>
        <f>CH106+CX106+DK106</f>
        <v>552969</v>
      </c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>
        <f>BC106-DX106</f>
        <v>0</v>
      </c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>
        <f>BU106-DX106</f>
        <v>0</v>
      </c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6"/>
    </row>
    <row r="107" spans="1:166" ht="19.5" customHeight="1" x14ac:dyDescent="0.2">
      <c r="A107" s="36" t="s">
        <v>132</v>
      </c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7"/>
      <c r="AK107" s="19"/>
      <c r="AL107" s="20"/>
      <c r="AM107" s="20"/>
      <c r="AN107" s="20"/>
      <c r="AO107" s="20"/>
      <c r="AP107" s="20"/>
      <c r="AQ107" s="20" t="s">
        <v>171</v>
      </c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15">
        <v>100781.26</v>
      </c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>
        <v>100781.26</v>
      </c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>
        <v>100781.26</v>
      </c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>
        <f>CH107+CX107+DK107</f>
        <v>100781.26</v>
      </c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>
        <f>BC107-DX107</f>
        <v>0</v>
      </c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>
        <f>BU107-DX107</f>
        <v>0</v>
      </c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6"/>
    </row>
    <row r="108" spans="1:166" ht="19.5" customHeight="1" x14ac:dyDescent="0.2">
      <c r="A108" s="36" t="s">
        <v>134</v>
      </c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7"/>
      <c r="AK108" s="19"/>
      <c r="AL108" s="20"/>
      <c r="AM108" s="20"/>
      <c r="AN108" s="20"/>
      <c r="AO108" s="20"/>
      <c r="AP108" s="20"/>
      <c r="AQ108" s="20" t="s">
        <v>172</v>
      </c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15">
        <v>1947</v>
      </c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>
        <v>1947</v>
      </c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>
        <v>1947</v>
      </c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>
        <f>CH108+CX108+DK108</f>
        <v>1947</v>
      </c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>
        <f>BC108-DX108</f>
        <v>0</v>
      </c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>
        <f>BU108-DX108</f>
        <v>0</v>
      </c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6"/>
    </row>
    <row r="109" spans="1:166" ht="19.5" customHeight="1" x14ac:dyDescent="0.2">
      <c r="A109" s="36" t="s">
        <v>138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7"/>
      <c r="AK109" s="19"/>
      <c r="AL109" s="20"/>
      <c r="AM109" s="20"/>
      <c r="AN109" s="20"/>
      <c r="AO109" s="20"/>
      <c r="AP109" s="20"/>
      <c r="AQ109" s="20" t="s">
        <v>173</v>
      </c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15">
        <v>1704</v>
      </c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>
        <v>1704</v>
      </c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>
        <v>1704</v>
      </c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>
        <f>CH109+CX109+DK109</f>
        <v>1704</v>
      </c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>
        <f>BC109-DX109</f>
        <v>0</v>
      </c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>
        <f>BU109-DX109</f>
        <v>0</v>
      </c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6"/>
    </row>
    <row r="110" spans="1:166" ht="19.5" customHeight="1" x14ac:dyDescent="0.2">
      <c r="A110" s="36" t="s">
        <v>140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7"/>
      <c r="AK110" s="19"/>
      <c r="AL110" s="20"/>
      <c r="AM110" s="20"/>
      <c r="AN110" s="20"/>
      <c r="AO110" s="20"/>
      <c r="AP110" s="20"/>
      <c r="AQ110" s="20" t="s">
        <v>174</v>
      </c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15">
        <v>63381.599999999999</v>
      </c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>
        <v>63381.599999999999</v>
      </c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>
        <v>63381.599999999999</v>
      </c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>
        <f>CH110+CX110+DK110</f>
        <v>63381.599999999999</v>
      </c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>
        <f>BC110-DX110</f>
        <v>0</v>
      </c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>
        <f>BU110-DX110</f>
        <v>0</v>
      </c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6"/>
    </row>
    <row r="111" spans="1:166" ht="19.5" customHeight="1" x14ac:dyDescent="0.2">
      <c r="A111" s="36" t="s">
        <v>151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7"/>
      <c r="AK111" s="19"/>
      <c r="AL111" s="20"/>
      <c r="AM111" s="20"/>
      <c r="AN111" s="20"/>
      <c r="AO111" s="20"/>
      <c r="AP111" s="20"/>
      <c r="AQ111" s="20" t="s">
        <v>175</v>
      </c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15">
        <v>6566.84</v>
      </c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>
        <v>6566.84</v>
      </c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>
        <v>6566.84</v>
      </c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>
        <f>CH111+CX111+DK111</f>
        <v>6566.84</v>
      </c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>
        <f>BC111-DX111</f>
        <v>0</v>
      </c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>
        <f>BU111-DX111</f>
        <v>0</v>
      </c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6"/>
    </row>
    <row r="112" spans="1:166" ht="19.5" customHeight="1" x14ac:dyDescent="0.2">
      <c r="A112" s="36" t="s">
        <v>132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7"/>
      <c r="AK112" s="19"/>
      <c r="AL112" s="20"/>
      <c r="AM112" s="20"/>
      <c r="AN112" s="20"/>
      <c r="AO112" s="20"/>
      <c r="AP112" s="20"/>
      <c r="AQ112" s="20" t="s">
        <v>176</v>
      </c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15">
        <v>900352.78</v>
      </c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>
        <v>900352.78</v>
      </c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>
        <v>870674.46</v>
      </c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>
        <f>CH112+CX112+DK112</f>
        <v>870674.46</v>
      </c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>
        <f>BC112-DX112</f>
        <v>29678.320000000065</v>
      </c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>
        <f>BU112-DX112</f>
        <v>29678.320000000065</v>
      </c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6"/>
    </row>
    <row r="113" spans="1:166" ht="19.5" customHeight="1" x14ac:dyDescent="0.2">
      <c r="A113" s="36" t="s">
        <v>140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7"/>
      <c r="AK113" s="19"/>
      <c r="AL113" s="20"/>
      <c r="AM113" s="20"/>
      <c r="AN113" s="20"/>
      <c r="AO113" s="20"/>
      <c r="AP113" s="20"/>
      <c r="AQ113" s="20" t="s">
        <v>177</v>
      </c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15">
        <v>16460</v>
      </c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>
        <v>16460</v>
      </c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>
        <v>16460</v>
      </c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>
        <f>CH113+CX113+DK113</f>
        <v>16460</v>
      </c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>
        <f>BC113-DX113</f>
        <v>0</v>
      </c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>
        <f>BU113-DX113</f>
        <v>0</v>
      </c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6"/>
    </row>
    <row r="114" spans="1:166" ht="19.5" customHeight="1" x14ac:dyDescent="0.2">
      <c r="A114" s="36" t="s">
        <v>151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7"/>
      <c r="AK114" s="19"/>
      <c r="AL114" s="20"/>
      <c r="AM114" s="20"/>
      <c r="AN114" s="20"/>
      <c r="AO114" s="20"/>
      <c r="AP114" s="20"/>
      <c r="AQ114" s="20" t="s">
        <v>178</v>
      </c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15">
        <v>20803.2</v>
      </c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>
        <v>20803.2</v>
      </c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>
        <v>20803.2</v>
      </c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>
        <f>CH114+CX114+DK114</f>
        <v>20803.2</v>
      </c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>
        <f>BC114-DX114</f>
        <v>0</v>
      </c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>
        <f>BU114-DX114</f>
        <v>0</v>
      </c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6"/>
    </row>
    <row r="115" spans="1:166" ht="19.5" customHeight="1" x14ac:dyDescent="0.2">
      <c r="A115" s="36" t="s">
        <v>140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7"/>
      <c r="AK115" s="19"/>
      <c r="AL115" s="20"/>
      <c r="AM115" s="20"/>
      <c r="AN115" s="20"/>
      <c r="AO115" s="20"/>
      <c r="AP115" s="20"/>
      <c r="AQ115" s="20" t="s">
        <v>179</v>
      </c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15">
        <v>79353</v>
      </c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>
        <v>79353</v>
      </c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>
        <v>79353</v>
      </c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>
        <f>CH115+CX115+DK115</f>
        <v>79353</v>
      </c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>
        <f>BC115-DX115</f>
        <v>0</v>
      </c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>
        <f>BU115-DX115</f>
        <v>0</v>
      </c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6"/>
    </row>
    <row r="116" spans="1:166" ht="19.5" customHeight="1" x14ac:dyDescent="0.2">
      <c r="A116" s="36" t="s">
        <v>151</v>
      </c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7"/>
      <c r="AK116" s="19"/>
      <c r="AL116" s="20"/>
      <c r="AM116" s="20"/>
      <c r="AN116" s="20"/>
      <c r="AO116" s="20"/>
      <c r="AP116" s="20"/>
      <c r="AQ116" s="20" t="s">
        <v>180</v>
      </c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15">
        <v>32792.25</v>
      </c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>
        <v>32792.25</v>
      </c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>
        <v>32792.25</v>
      </c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>
        <f>CH116+CX116+DK116</f>
        <v>32792.25</v>
      </c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>
        <f>BC116-DX116</f>
        <v>0</v>
      </c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>
        <f>BU116-DX116</f>
        <v>0</v>
      </c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6"/>
    </row>
    <row r="117" spans="1:166" ht="19.5" customHeight="1" x14ac:dyDescent="0.2">
      <c r="A117" s="36" t="s">
        <v>132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7"/>
      <c r="AK117" s="19"/>
      <c r="AL117" s="20"/>
      <c r="AM117" s="20"/>
      <c r="AN117" s="20"/>
      <c r="AO117" s="20"/>
      <c r="AP117" s="20"/>
      <c r="AQ117" s="20" t="s">
        <v>181</v>
      </c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15">
        <v>91890</v>
      </c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>
        <v>91890</v>
      </c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>
        <v>91890</v>
      </c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>
        <f>CH117+CX117+DK117</f>
        <v>91890</v>
      </c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>
        <f>BC117-DX117</f>
        <v>0</v>
      </c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>
        <f>BU117-DX117</f>
        <v>0</v>
      </c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6"/>
    </row>
    <row r="118" spans="1:166" ht="19.5" customHeight="1" x14ac:dyDescent="0.2">
      <c r="A118" s="36" t="s">
        <v>134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7"/>
      <c r="AK118" s="19"/>
      <c r="AL118" s="20"/>
      <c r="AM118" s="20"/>
      <c r="AN118" s="20"/>
      <c r="AO118" s="20"/>
      <c r="AP118" s="20"/>
      <c r="AQ118" s="20" t="s">
        <v>182</v>
      </c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15">
        <v>175947</v>
      </c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>
        <v>175947</v>
      </c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>
        <v>175947</v>
      </c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>
        <f>CH118+CX118+DK118</f>
        <v>175947</v>
      </c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>
        <f>BC118-DX118</f>
        <v>0</v>
      </c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>
        <f>BU118-DX118</f>
        <v>0</v>
      </c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6"/>
    </row>
    <row r="119" spans="1:166" ht="19.5" customHeight="1" x14ac:dyDescent="0.2">
      <c r="A119" s="36" t="s">
        <v>136</v>
      </c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7"/>
      <c r="AK119" s="19"/>
      <c r="AL119" s="20"/>
      <c r="AM119" s="20"/>
      <c r="AN119" s="20"/>
      <c r="AO119" s="20"/>
      <c r="AP119" s="20"/>
      <c r="AQ119" s="20" t="s">
        <v>183</v>
      </c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15">
        <v>1500</v>
      </c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>
        <v>1500</v>
      </c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>
        <v>1500</v>
      </c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>
        <f>CH119+CX119+DK119</f>
        <v>1500</v>
      </c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>
        <f>BC119-DX119</f>
        <v>0</v>
      </c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>
        <f>BU119-DX119</f>
        <v>0</v>
      </c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6"/>
    </row>
    <row r="120" spans="1:166" ht="19.5" customHeight="1" x14ac:dyDescent="0.2">
      <c r="A120" s="36" t="s">
        <v>140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7"/>
      <c r="AK120" s="19"/>
      <c r="AL120" s="20"/>
      <c r="AM120" s="20"/>
      <c r="AN120" s="20"/>
      <c r="AO120" s="20"/>
      <c r="AP120" s="20"/>
      <c r="AQ120" s="20" t="s">
        <v>184</v>
      </c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15">
        <v>57392.61</v>
      </c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>
        <v>57392.61</v>
      </c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>
        <v>57392.61</v>
      </c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>
        <f>CH120+CX120+DK120</f>
        <v>57392.61</v>
      </c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>
        <f>BC120-DX120</f>
        <v>0</v>
      </c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>
        <f>BU120-DX120</f>
        <v>0</v>
      </c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6"/>
    </row>
    <row r="121" spans="1:166" ht="19.5" customHeight="1" x14ac:dyDescent="0.2">
      <c r="A121" s="36" t="s">
        <v>136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7"/>
      <c r="AK121" s="19"/>
      <c r="AL121" s="20"/>
      <c r="AM121" s="20"/>
      <c r="AN121" s="20"/>
      <c r="AO121" s="20"/>
      <c r="AP121" s="20"/>
      <c r="AQ121" s="20" t="s">
        <v>185</v>
      </c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15">
        <v>22034</v>
      </c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>
        <v>22034</v>
      </c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>
        <v>22034</v>
      </c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>
        <f>CH121+CX121+DK121</f>
        <v>22034</v>
      </c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>
        <f>BC121-DX121</f>
        <v>0</v>
      </c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>
        <f>BU121-DX121</f>
        <v>0</v>
      </c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6"/>
    </row>
    <row r="122" spans="1:166" ht="19.5" customHeight="1" x14ac:dyDescent="0.2">
      <c r="A122" s="36" t="s">
        <v>136</v>
      </c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7"/>
      <c r="AK122" s="19"/>
      <c r="AL122" s="20"/>
      <c r="AM122" s="20"/>
      <c r="AN122" s="20"/>
      <c r="AO122" s="20"/>
      <c r="AP122" s="20"/>
      <c r="AQ122" s="20" t="s">
        <v>186</v>
      </c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15">
        <v>21244</v>
      </c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>
        <v>21244</v>
      </c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>
        <v>21244</v>
      </c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>
        <f>CH122+CX122+DK122</f>
        <v>21244</v>
      </c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>
        <f>BC122-DX122</f>
        <v>0</v>
      </c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>
        <f>BU122-DX122</f>
        <v>0</v>
      </c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6"/>
    </row>
    <row r="123" spans="1:166" ht="19.5" customHeight="1" x14ac:dyDescent="0.2">
      <c r="A123" s="36" t="s">
        <v>187</v>
      </c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7"/>
      <c r="AK123" s="19"/>
      <c r="AL123" s="20"/>
      <c r="AM123" s="20"/>
      <c r="AN123" s="20"/>
      <c r="AO123" s="20"/>
      <c r="AP123" s="20"/>
      <c r="AQ123" s="20" t="s">
        <v>188</v>
      </c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15">
        <v>259753.5</v>
      </c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>
        <v>259753.5</v>
      </c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>
        <v>259753.5</v>
      </c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>
        <f>CH123+CX123+DK123</f>
        <v>259753.5</v>
      </c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>
        <f>BC123-DX123</f>
        <v>0</v>
      </c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>
        <f>BU123-DX123</f>
        <v>0</v>
      </c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6"/>
    </row>
    <row r="124" spans="1:166" ht="19.5" customHeight="1" x14ac:dyDescent="0.2">
      <c r="A124" s="36" t="s">
        <v>151</v>
      </c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7"/>
      <c r="AK124" s="19"/>
      <c r="AL124" s="20"/>
      <c r="AM124" s="20"/>
      <c r="AN124" s="20"/>
      <c r="AO124" s="20"/>
      <c r="AP124" s="20"/>
      <c r="AQ124" s="20" t="s">
        <v>189</v>
      </c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15">
        <v>61563.1</v>
      </c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>
        <v>61563.1</v>
      </c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>
        <v>61563.1</v>
      </c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>
        <f>CH124+CX124+DK124</f>
        <v>61563.1</v>
      </c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>
        <f>BC124-DX124</f>
        <v>0</v>
      </c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>
        <f>BU124-DX124</f>
        <v>0</v>
      </c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6"/>
    </row>
    <row r="125" spans="1:166" ht="19.5" customHeight="1" x14ac:dyDescent="0.2">
      <c r="A125" s="36" t="s">
        <v>136</v>
      </c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7"/>
      <c r="AK125" s="19"/>
      <c r="AL125" s="20"/>
      <c r="AM125" s="20"/>
      <c r="AN125" s="20"/>
      <c r="AO125" s="20"/>
      <c r="AP125" s="20"/>
      <c r="AQ125" s="20" t="s">
        <v>190</v>
      </c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15">
        <v>82474</v>
      </c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>
        <v>82474</v>
      </c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>
        <v>82474</v>
      </c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>
        <f>CH125+CX125+DK125</f>
        <v>82474</v>
      </c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>
        <f>BC125-DX125</f>
        <v>0</v>
      </c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>
        <f>BU125-DX125</f>
        <v>0</v>
      </c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6"/>
    </row>
    <row r="126" spans="1:166" ht="19.5" customHeight="1" x14ac:dyDescent="0.2">
      <c r="A126" s="36" t="s">
        <v>138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7"/>
      <c r="AK126" s="19"/>
      <c r="AL126" s="20"/>
      <c r="AM126" s="20"/>
      <c r="AN126" s="20"/>
      <c r="AO126" s="20"/>
      <c r="AP126" s="20"/>
      <c r="AQ126" s="20" t="s">
        <v>191</v>
      </c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15">
        <v>4910</v>
      </c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>
        <v>4910</v>
      </c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>
        <v>4910</v>
      </c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>
        <f>CH126+CX126+DK126</f>
        <v>4910</v>
      </c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>
        <f>BC126-DX126</f>
        <v>0</v>
      </c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>
        <f>BU126-DX126</f>
        <v>0</v>
      </c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6"/>
    </row>
    <row r="127" spans="1:166" ht="19.5" customHeight="1" x14ac:dyDescent="0.2">
      <c r="A127" s="36" t="s">
        <v>140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7"/>
      <c r="AK127" s="19"/>
      <c r="AL127" s="20"/>
      <c r="AM127" s="20"/>
      <c r="AN127" s="20"/>
      <c r="AO127" s="20"/>
      <c r="AP127" s="20"/>
      <c r="AQ127" s="20" t="s">
        <v>192</v>
      </c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15">
        <v>90</v>
      </c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>
        <v>90</v>
      </c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>
        <v>90</v>
      </c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>
        <f>CH127+CX127+DK127</f>
        <v>90</v>
      </c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>
        <f>BC127-DX127</f>
        <v>0</v>
      </c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>
        <f>BU127-DX127</f>
        <v>0</v>
      </c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6"/>
    </row>
    <row r="128" spans="1:166" ht="24" customHeight="1" thickBot="1" x14ac:dyDescent="0.25">
      <c r="A128" s="91" t="s">
        <v>77</v>
      </c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2"/>
      <c r="AK128" s="47" t="s">
        <v>24</v>
      </c>
      <c r="AL128" s="21"/>
      <c r="AM128" s="21"/>
      <c r="AN128" s="21"/>
      <c r="AO128" s="21"/>
      <c r="AP128" s="21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48">
        <v>-268840.45</v>
      </c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>
        <v>-268840.45</v>
      </c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>
        <v>303319.53000000003</v>
      </c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15">
        <f>CH128+CX128+DK128</f>
        <v>303319.53000000003</v>
      </c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52"/>
    </row>
    <row r="129" spans="1:166" ht="24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</row>
    <row r="130" spans="1:166" ht="35.2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</row>
    <row r="131" spans="1:166" ht="35.2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</row>
    <row r="132" spans="1:166" ht="12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</row>
    <row r="133" spans="1:166" ht="8.2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</row>
    <row r="134" spans="1:166" ht="9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</row>
    <row r="135" spans="1:16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4" t="s">
        <v>59</v>
      </c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4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3" t="s">
        <v>25</v>
      </c>
    </row>
    <row r="136" spans="1:166" ht="12.75" customHeight="1" x14ac:dyDescent="0.2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  <c r="AL136" s="90"/>
      <c r="AM136" s="90"/>
      <c r="AN136" s="90"/>
      <c r="AO136" s="90"/>
      <c r="AP136" s="90"/>
      <c r="AQ136" s="90"/>
      <c r="AR136" s="90"/>
      <c r="AS136" s="90"/>
      <c r="AT136" s="90"/>
      <c r="AU136" s="90"/>
      <c r="AV136" s="90"/>
      <c r="AW136" s="90"/>
      <c r="AX136" s="90"/>
      <c r="AY136" s="90"/>
      <c r="AZ136" s="90"/>
      <c r="BA136" s="90"/>
      <c r="BB136" s="90"/>
      <c r="BC136" s="90"/>
      <c r="BD136" s="90"/>
      <c r="BE136" s="90"/>
      <c r="BF136" s="90"/>
      <c r="BG136" s="90"/>
      <c r="BH136" s="90"/>
      <c r="BI136" s="90"/>
      <c r="BJ136" s="90"/>
      <c r="BK136" s="90"/>
      <c r="BL136" s="90"/>
      <c r="BM136" s="90"/>
      <c r="BN136" s="90"/>
      <c r="BO136" s="90"/>
      <c r="BP136" s="90"/>
      <c r="BQ136" s="90"/>
      <c r="BR136" s="90"/>
      <c r="BS136" s="90"/>
      <c r="BT136" s="90"/>
      <c r="BU136" s="90"/>
      <c r="BV136" s="90"/>
      <c r="BW136" s="90"/>
      <c r="BX136" s="90"/>
      <c r="BY136" s="90"/>
      <c r="BZ136" s="90"/>
      <c r="CA136" s="90"/>
      <c r="CB136" s="90"/>
      <c r="CC136" s="90"/>
      <c r="CD136" s="90"/>
      <c r="CE136" s="90"/>
      <c r="CF136" s="90"/>
      <c r="CG136" s="90"/>
      <c r="CH136" s="90"/>
      <c r="CI136" s="90"/>
      <c r="CJ136" s="90"/>
      <c r="CK136" s="90"/>
      <c r="CL136" s="90"/>
      <c r="CM136" s="90"/>
      <c r="CN136" s="90"/>
      <c r="CO136" s="90"/>
      <c r="CP136" s="90"/>
      <c r="CQ136" s="90"/>
      <c r="CR136" s="90"/>
      <c r="CS136" s="90"/>
      <c r="CT136" s="90"/>
      <c r="CU136" s="90"/>
      <c r="CV136" s="90"/>
      <c r="CW136" s="90"/>
      <c r="CX136" s="90"/>
      <c r="CY136" s="90"/>
      <c r="CZ136" s="90"/>
      <c r="DA136" s="90"/>
      <c r="DB136" s="90"/>
      <c r="DC136" s="90"/>
      <c r="DD136" s="90"/>
      <c r="DE136" s="90"/>
      <c r="DF136" s="90"/>
      <c r="DG136" s="90"/>
      <c r="DH136" s="90"/>
      <c r="DI136" s="90"/>
      <c r="DJ136" s="90"/>
      <c r="DK136" s="90"/>
      <c r="DL136" s="90"/>
      <c r="DM136" s="90"/>
      <c r="DN136" s="90"/>
      <c r="DO136" s="90"/>
      <c r="DP136" s="90"/>
      <c r="DQ136" s="90"/>
      <c r="DR136" s="90"/>
      <c r="DS136" s="90"/>
      <c r="DT136" s="90"/>
      <c r="DU136" s="90"/>
      <c r="DV136" s="90"/>
      <c r="DW136" s="90"/>
      <c r="DX136" s="90"/>
      <c r="DY136" s="90"/>
      <c r="DZ136" s="90"/>
      <c r="EA136" s="90"/>
      <c r="EB136" s="90"/>
      <c r="EC136" s="90"/>
      <c r="ED136" s="90"/>
      <c r="EE136" s="90"/>
      <c r="EF136" s="90"/>
      <c r="EG136" s="90"/>
      <c r="EH136" s="90"/>
      <c r="EI136" s="90"/>
      <c r="EJ136" s="90"/>
      <c r="EK136" s="90"/>
      <c r="EL136" s="90"/>
      <c r="EM136" s="90"/>
      <c r="EN136" s="90"/>
      <c r="EO136" s="90"/>
      <c r="EP136" s="90"/>
      <c r="EQ136" s="90"/>
      <c r="ER136" s="90"/>
      <c r="ES136" s="90"/>
      <c r="ET136" s="90"/>
      <c r="EU136" s="90"/>
      <c r="EV136" s="90"/>
      <c r="EW136" s="90"/>
      <c r="EX136" s="90"/>
      <c r="EY136" s="90"/>
      <c r="EZ136" s="90"/>
      <c r="FA136" s="90"/>
      <c r="FB136" s="90"/>
      <c r="FC136" s="90"/>
      <c r="FD136" s="90"/>
      <c r="FE136" s="90"/>
      <c r="FF136" s="90"/>
      <c r="FG136" s="90"/>
      <c r="FH136" s="90"/>
      <c r="FI136" s="90"/>
      <c r="FJ136" s="90"/>
    </row>
    <row r="137" spans="1:166" ht="11.25" customHeight="1" x14ac:dyDescent="0.2">
      <c r="A137" s="83" t="s">
        <v>10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8"/>
      <c r="AP137" s="82" t="s">
        <v>11</v>
      </c>
      <c r="AQ137" s="83"/>
      <c r="AR137" s="83"/>
      <c r="AS137" s="83"/>
      <c r="AT137" s="83"/>
      <c r="AU137" s="88"/>
      <c r="AV137" s="82" t="s">
        <v>60</v>
      </c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8"/>
      <c r="BL137" s="82" t="s">
        <v>50</v>
      </c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83"/>
      <c r="BY137" s="83"/>
      <c r="BZ137" s="83"/>
      <c r="CA137" s="83"/>
      <c r="CB137" s="83"/>
      <c r="CC137" s="83"/>
      <c r="CD137" s="83"/>
      <c r="CE137" s="88"/>
      <c r="CF137" s="79" t="s">
        <v>12</v>
      </c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  <c r="CX137" s="80"/>
      <c r="CY137" s="80"/>
      <c r="CZ137" s="80"/>
      <c r="DA137" s="80"/>
      <c r="DB137" s="80"/>
      <c r="DC137" s="80"/>
      <c r="DD137" s="80"/>
      <c r="DE137" s="80"/>
      <c r="DF137" s="80"/>
      <c r="DG137" s="80"/>
      <c r="DH137" s="80"/>
      <c r="DI137" s="80"/>
      <c r="DJ137" s="80"/>
      <c r="DK137" s="80"/>
      <c r="DL137" s="80"/>
      <c r="DM137" s="80"/>
      <c r="DN137" s="80"/>
      <c r="DO137" s="80"/>
      <c r="DP137" s="80"/>
      <c r="DQ137" s="80"/>
      <c r="DR137" s="80"/>
      <c r="DS137" s="80"/>
      <c r="DT137" s="80"/>
      <c r="DU137" s="80"/>
      <c r="DV137" s="80"/>
      <c r="DW137" s="80"/>
      <c r="DX137" s="80"/>
      <c r="DY137" s="80"/>
      <c r="DZ137" s="80"/>
      <c r="EA137" s="80"/>
      <c r="EB137" s="80"/>
      <c r="EC137" s="80"/>
      <c r="ED137" s="80"/>
      <c r="EE137" s="80"/>
      <c r="EF137" s="80"/>
      <c r="EG137" s="80"/>
      <c r="EH137" s="80"/>
      <c r="EI137" s="80"/>
      <c r="EJ137" s="80"/>
      <c r="EK137" s="80"/>
      <c r="EL137" s="80"/>
      <c r="EM137" s="80"/>
      <c r="EN137" s="80"/>
      <c r="EO137" s="80"/>
      <c r="EP137" s="80"/>
      <c r="EQ137" s="80"/>
      <c r="ER137" s="80"/>
      <c r="ES137" s="81"/>
      <c r="ET137" s="82" t="s">
        <v>13</v>
      </c>
      <c r="EU137" s="83"/>
      <c r="EV137" s="83"/>
      <c r="EW137" s="83"/>
      <c r="EX137" s="83"/>
      <c r="EY137" s="83"/>
      <c r="EZ137" s="83"/>
      <c r="FA137" s="83"/>
      <c r="FB137" s="83"/>
      <c r="FC137" s="83"/>
      <c r="FD137" s="83"/>
      <c r="FE137" s="83"/>
      <c r="FF137" s="83"/>
      <c r="FG137" s="83"/>
      <c r="FH137" s="83"/>
      <c r="FI137" s="83"/>
      <c r="FJ137" s="84"/>
    </row>
    <row r="138" spans="1:166" ht="69.75" customHeight="1" x14ac:dyDescent="0.2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9"/>
      <c r="AP138" s="85"/>
      <c r="AQ138" s="86"/>
      <c r="AR138" s="86"/>
      <c r="AS138" s="86"/>
      <c r="AT138" s="86"/>
      <c r="AU138" s="89"/>
      <c r="AV138" s="85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9"/>
      <c r="BL138" s="85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9"/>
      <c r="CF138" s="80" t="s">
        <v>63</v>
      </c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1"/>
      <c r="CW138" s="79" t="s">
        <v>14</v>
      </c>
      <c r="CX138" s="80"/>
      <c r="CY138" s="80"/>
      <c r="CZ138" s="80"/>
      <c r="DA138" s="80"/>
      <c r="DB138" s="80"/>
      <c r="DC138" s="80"/>
      <c r="DD138" s="80"/>
      <c r="DE138" s="80"/>
      <c r="DF138" s="80"/>
      <c r="DG138" s="80"/>
      <c r="DH138" s="80"/>
      <c r="DI138" s="80"/>
      <c r="DJ138" s="80"/>
      <c r="DK138" s="80"/>
      <c r="DL138" s="80"/>
      <c r="DM138" s="81"/>
      <c r="DN138" s="79" t="s">
        <v>15</v>
      </c>
      <c r="DO138" s="80"/>
      <c r="DP138" s="80"/>
      <c r="DQ138" s="80"/>
      <c r="DR138" s="80"/>
      <c r="DS138" s="80"/>
      <c r="DT138" s="80"/>
      <c r="DU138" s="80"/>
      <c r="DV138" s="80"/>
      <c r="DW138" s="80"/>
      <c r="DX138" s="80"/>
      <c r="DY138" s="80"/>
      <c r="DZ138" s="80"/>
      <c r="EA138" s="80"/>
      <c r="EB138" s="80"/>
      <c r="EC138" s="80"/>
      <c r="ED138" s="81"/>
      <c r="EE138" s="79" t="s">
        <v>38</v>
      </c>
      <c r="EF138" s="80"/>
      <c r="EG138" s="80"/>
      <c r="EH138" s="80"/>
      <c r="EI138" s="80"/>
      <c r="EJ138" s="80"/>
      <c r="EK138" s="80"/>
      <c r="EL138" s="80"/>
      <c r="EM138" s="80"/>
      <c r="EN138" s="80"/>
      <c r="EO138" s="80"/>
      <c r="EP138" s="80"/>
      <c r="EQ138" s="80"/>
      <c r="ER138" s="80"/>
      <c r="ES138" s="81"/>
      <c r="ET138" s="85"/>
      <c r="EU138" s="86"/>
      <c r="EV138" s="86"/>
      <c r="EW138" s="86"/>
      <c r="EX138" s="86"/>
      <c r="EY138" s="86"/>
      <c r="EZ138" s="86"/>
      <c r="FA138" s="86"/>
      <c r="FB138" s="86"/>
      <c r="FC138" s="86"/>
      <c r="FD138" s="86"/>
      <c r="FE138" s="86"/>
      <c r="FF138" s="86"/>
      <c r="FG138" s="86"/>
      <c r="FH138" s="86"/>
      <c r="FI138" s="86"/>
      <c r="FJ138" s="87"/>
    </row>
    <row r="139" spans="1:166" ht="12" customHeight="1" thickBot="1" x14ac:dyDescent="0.25">
      <c r="A139" s="76">
        <v>1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7"/>
      <c r="AP139" s="73">
        <v>2</v>
      </c>
      <c r="AQ139" s="74"/>
      <c r="AR139" s="74"/>
      <c r="AS139" s="74"/>
      <c r="AT139" s="74"/>
      <c r="AU139" s="75"/>
      <c r="AV139" s="73">
        <v>3</v>
      </c>
      <c r="AW139" s="74"/>
      <c r="AX139" s="74"/>
      <c r="AY139" s="74"/>
      <c r="AZ139" s="74"/>
      <c r="BA139" s="74"/>
      <c r="BB139" s="74"/>
      <c r="BC139" s="74"/>
      <c r="BD139" s="74"/>
      <c r="BE139" s="61"/>
      <c r="BF139" s="61"/>
      <c r="BG139" s="61"/>
      <c r="BH139" s="61"/>
      <c r="BI139" s="61"/>
      <c r="BJ139" s="61"/>
      <c r="BK139" s="78"/>
      <c r="BL139" s="73">
        <v>4</v>
      </c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5"/>
      <c r="CF139" s="73">
        <v>5</v>
      </c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5"/>
      <c r="CW139" s="73">
        <v>6</v>
      </c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5"/>
      <c r="DN139" s="73">
        <v>7</v>
      </c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5"/>
      <c r="EE139" s="73">
        <v>8</v>
      </c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5"/>
      <c r="ET139" s="60">
        <v>9</v>
      </c>
      <c r="EU139" s="61"/>
      <c r="EV139" s="61"/>
      <c r="EW139" s="61"/>
      <c r="EX139" s="61"/>
      <c r="EY139" s="61"/>
      <c r="EZ139" s="61"/>
      <c r="FA139" s="61"/>
      <c r="FB139" s="61"/>
      <c r="FC139" s="61"/>
      <c r="FD139" s="61"/>
      <c r="FE139" s="61"/>
      <c r="FF139" s="61"/>
      <c r="FG139" s="61"/>
      <c r="FH139" s="61"/>
      <c r="FI139" s="61"/>
      <c r="FJ139" s="62"/>
    </row>
    <row r="140" spans="1:166" ht="37.5" customHeight="1" x14ac:dyDescent="0.2">
      <c r="A140" s="63" t="s">
        <v>66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4"/>
      <c r="AP140" s="65" t="s">
        <v>26</v>
      </c>
      <c r="AQ140" s="66"/>
      <c r="AR140" s="66"/>
      <c r="AS140" s="66"/>
      <c r="AT140" s="66"/>
      <c r="AU140" s="66"/>
      <c r="AV140" s="67"/>
      <c r="AW140" s="67"/>
      <c r="AX140" s="67"/>
      <c r="AY140" s="67"/>
      <c r="AZ140" s="67"/>
      <c r="BA140" s="67"/>
      <c r="BB140" s="67"/>
      <c r="BC140" s="67"/>
      <c r="BD140" s="67"/>
      <c r="BE140" s="68"/>
      <c r="BF140" s="69"/>
      <c r="BG140" s="69"/>
      <c r="BH140" s="69"/>
      <c r="BI140" s="69"/>
      <c r="BJ140" s="69"/>
      <c r="BK140" s="70"/>
      <c r="BL140" s="71">
        <v>537680.9</v>
      </c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>
        <v>-606639.06000000006</v>
      </c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>
        <f>CF140+CW140+DN140</f>
        <v>-606639.06000000006</v>
      </c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>
        <f>BL140-CF140-CW140-DN140</f>
        <v>1144319.96</v>
      </c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2"/>
    </row>
    <row r="141" spans="1:166" ht="15" customHeight="1" x14ac:dyDescent="0.2">
      <c r="A141" s="57" t="s">
        <v>16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8" t="s">
        <v>27</v>
      </c>
      <c r="AQ141" s="59"/>
      <c r="AR141" s="59"/>
      <c r="AS141" s="59"/>
      <c r="AT141" s="59"/>
      <c r="AU141" s="59"/>
      <c r="AV141" s="20"/>
      <c r="AW141" s="20"/>
      <c r="AX141" s="20"/>
      <c r="AY141" s="20"/>
      <c r="AZ141" s="20"/>
      <c r="BA141" s="20"/>
      <c r="BB141" s="20"/>
      <c r="BC141" s="20"/>
      <c r="BD141" s="20"/>
      <c r="BE141" s="38"/>
      <c r="BF141" s="31"/>
      <c r="BG141" s="31"/>
      <c r="BH141" s="31"/>
      <c r="BI141" s="31"/>
      <c r="BJ141" s="31"/>
      <c r="BK141" s="32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25">
        <f>CF141+CW141+DN141</f>
        <v>0</v>
      </c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7"/>
      <c r="ET141" s="25">
        <f>BL141-CF141-CW141-DN141</f>
        <v>0</v>
      </c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  <c r="FJ141" s="56"/>
    </row>
    <row r="142" spans="1:166" ht="31.5" customHeight="1" x14ac:dyDescent="0.2">
      <c r="A142" s="53" t="s">
        <v>45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19" t="s">
        <v>28</v>
      </c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38"/>
      <c r="BF142" s="31"/>
      <c r="BG142" s="31"/>
      <c r="BH142" s="31"/>
      <c r="BI142" s="31"/>
      <c r="BJ142" s="31"/>
      <c r="BK142" s="32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>
        <f t="shared" ref="EE142:EE147" si="0">CF142+CW142+DN142</f>
        <v>0</v>
      </c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>
        <f t="shared" ref="ET142" si="1">BL142-CF142-CW142-DN142</f>
        <v>0</v>
      </c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6"/>
    </row>
    <row r="143" spans="1:166" ht="15" customHeight="1" thickBot="1" x14ac:dyDescent="0.25">
      <c r="A143" s="28" t="s">
        <v>64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19" t="s">
        <v>40</v>
      </c>
      <c r="AQ143" s="20"/>
      <c r="AR143" s="20"/>
      <c r="AS143" s="20"/>
      <c r="AT143" s="20"/>
      <c r="AU143" s="20"/>
      <c r="AV143" s="21"/>
      <c r="AW143" s="21"/>
      <c r="AX143" s="21"/>
      <c r="AY143" s="21"/>
      <c r="AZ143" s="21"/>
      <c r="BA143" s="21"/>
      <c r="BB143" s="21"/>
      <c r="BC143" s="21"/>
      <c r="BD143" s="21"/>
      <c r="BE143" s="22"/>
      <c r="BF143" s="23"/>
      <c r="BG143" s="23"/>
      <c r="BH143" s="23"/>
      <c r="BI143" s="23"/>
      <c r="BJ143" s="23"/>
      <c r="BK143" s="24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>
        <f t="shared" si="0"/>
        <v>0</v>
      </c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6"/>
    </row>
    <row r="144" spans="1:166" ht="15" customHeight="1" thickBot="1" x14ac:dyDescent="0.25">
      <c r="A144" s="28" t="s">
        <v>65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9"/>
      <c r="AP144" s="30" t="s">
        <v>42</v>
      </c>
      <c r="AQ144" s="31"/>
      <c r="AR144" s="31"/>
      <c r="AS144" s="31"/>
      <c r="AT144" s="31"/>
      <c r="AU144" s="32"/>
      <c r="AV144" s="33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5"/>
      <c r="BL144" s="25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7"/>
      <c r="CF144" s="25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7"/>
      <c r="CW144" s="25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7"/>
      <c r="DN144" s="25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7"/>
      <c r="EE144" s="15">
        <f t="shared" si="0"/>
        <v>0</v>
      </c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6"/>
    </row>
    <row r="145" spans="1:166" ht="31.5" customHeight="1" thickBot="1" x14ac:dyDescent="0.25">
      <c r="A145" s="17" t="s">
        <v>68</v>
      </c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8"/>
      <c r="AP145" s="19" t="s">
        <v>44</v>
      </c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38"/>
      <c r="BF145" s="31"/>
      <c r="BG145" s="31"/>
      <c r="BH145" s="31"/>
      <c r="BI145" s="31"/>
      <c r="BJ145" s="31"/>
      <c r="BK145" s="32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>
        <v>-303319.53000000003</v>
      </c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>
        <f t="shared" si="0"/>
        <v>-303319.53000000003</v>
      </c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6"/>
    </row>
    <row r="146" spans="1:166" ht="38.25" customHeight="1" thickBot="1" x14ac:dyDescent="0.25">
      <c r="A146" s="17" t="s">
        <v>72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9"/>
      <c r="AP146" s="30" t="s">
        <v>41</v>
      </c>
      <c r="AQ146" s="31"/>
      <c r="AR146" s="31"/>
      <c r="AS146" s="31"/>
      <c r="AT146" s="31"/>
      <c r="AU146" s="32"/>
      <c r="AV146" s="33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5"/>
      <c r="BL146" s="25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7"/>
      <c r="CF146" s="25">
        <v>-303319.53000000003</v>
      </c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7"/>
      <c r="CW146" s="25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7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>
        <f t="shared" si="0"/>
        <v>-303319.53000000003</v>
      </c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6"/>
    </row>
    <row r="147" spans="1:166" ht="36" customHeight="1" thickBot="1" x14ac:dyDescent="0.25">
      <c r="A147" s="17" t="s">
        <v>78</v>
      </c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9"/>
      <c r="AP147" s="19" t="s">
        <v>46</v>
      </c>
      <c r="AQ147" s="20"/>
      <c r="AR147" s="20"/>
      <c r="AS147" s="20"/>
      <c r="AT147" s="20"/>
      <c r="AU147" s="20"/>
      <c r="AV147" s="21"/>
      <c r="AW147" s="21"/>
      <c r="AX147" s="21"/>
      <c r="AY147" s="21"/>
      <c r="AZ147" s="21"/>
      <c r="BA147" s="21"/>
      <c r="BB147" s="21"/>
      <c r="BC147" s="21"/>
      <c r="BD147" s="21"/>
      <c r="BE147" s="22"/>
      <c r="BF147" s="23"/>
      <c r="BG147" s="23"/>
      <c r="BH147" s="23"/>
      <c r="BI147" s="23"/>
      <c r="BJ147" s="23"/>
      <c r="BK147" s="24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>
        <v>-6668534.6299999999</v>
      </c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>
        <f t="shared" si="0"/>
        <v>-6668534.6299999999</v>
      </c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6"/>
    </row>
    <row r="148" spans="1:166" ht="26.25" customHeight="1" thickBot="1" x14ac:dyDescent="0.25">
      <c r="A148" s="17" t="s">
        <v>73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9"/>
      <c r="AP148" s="30" t="s">
        <v>47</v>
      </c>
      <c r="AQ148" s="31"/>
      <c r="AR148" s="31"/>
      <c r="AS148" s="31"/>
      <c r="AT148" s="31"/>
      <c r="AU148" s="32"/>
      <c r="AV148" s="33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5"/>
      <c r="BL148" s="25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7"/>
      <c r="CF148" s="25">
        <v>6365215.0999999996</v>
      </c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7"/>
      <c r="CW148" s="25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7"/>
      <c r="DN148" s="25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7"/>
      <c r="EE148" s="15">
        <f>CF148+CW148+DN148</f>
        <v>6365215.0999999996</v>
      </c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6"/>
    </row>
    <row r="149" spans="1:166" ht="27.75" customHeight="1" thickBot="1" x14ac:dyDescent="0.25">
      <c r="A149" s="17" t="s">
        <v>74</v>
      </c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8"/>
      <c r="AP149" s="19" t="s">
        <v>43</v>
      </c>
      <c r="AQ149" s="20"/>
      <c r="AR149" s="20"/>
      <c r="AS149" s="20"/>
      <c r="AT149" s="20"/>
      <c r="AU149" s="20"/>
      <c r="AV149" s="21"/>
      <c r="AW149" s="21"/>
      <c r="AX149" s="21"/>
      <c r="AY149" s="21"/>
      <c r="AZ149" s="21"/>
      <c r="BA149" s="21"/>
      <c r="BB149" s="21"/>
      <c r="BC149" s="21"/>
      <c r="BD149" s="21"/>
      <c r="BE149" s="22"/>
      <c r="BF149" s="23"/>
      <c r="BG149" s="23"/>
      <c r="BH149" s="23"/>
      <c r="BI149" s="23"/>
      <c r="BJ149" s="23"/>
      <c r="BK149" s="24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25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7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>
        <f>CF149+CW149+DN149</f>
        <v>0</v>
      </c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6"/>
    </row>
    <row r="150" spans="1:166" ht="24" customHeight="1" thickBot="1" x14ac:dyDescent="0.25">
      <c r="A150" s="17" t="s">
        <v>76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9"/>
      <c r="AP150" s="30" t="s">
        <v>48</v>
      </c>
      <c r="AQ150" s="31"/>
      <c r="AR150" s="31"/>
      <c r="AS150" s="31"/>
      <c r="AT150" s="31"/>
      <c r="AU150" s="32"/>
      <c r="AV150" s="33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5"/>
      <c r="BL150" s="25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7"/>
      <c r="CF150" s="25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7"/>
      <c r="CW150" s="25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7"/>
      <c r="DN150" s="25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7"/>
      <c r="EE150" s="15">
        <f>CF150+CW150+DN150</f>
        <v>0</v>
      </c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6"/>
    </row>
    <row r="151" spans="1:166" ht="25.5" customHeight="1" thickBot="1" x14ac:dyDescent="0.25">
      <c r="A151" s="44" t="s">
        <v>69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6"/>
      <c r="AP151" s="47" t="s">
        <v>49</v>
      </c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2"/>
      <c r="BF151" s="23"/>
      <c r="BG151" s="23"/>
      <c r="BH151" s="23"/>
      <c r="BI151" s="23"/>
      <c r="BJ151" s="23"/>
      <c r="BK151" s="24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9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1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>
        <f>CF151+CW151+DN151</f>
        <v>0</v>
      </c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52"/>
    </row>
    <row r="152" spans="1:166" ht="11.25" customHeight="1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</row>
    <row r="153" spans="1:166" ht="11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</row>
    <row r="154" spans="1:166" ht="11.25" customHeight="1" x14ac:dyDescent="0.2">
      <c r="A154" s="1" t="s">
        <v>3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1"/>
      <c r="AG154" s="1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 t="s">
        <v>29</v>
      </c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</row>
    <row r="155" spans="1:166" ht="11.2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39" t="s">
        <v>4</v>
      </c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1"/>
      <c r="AG155" s="1"/>
      <c r="AH155" s="39" t="s">
        <v>5</v>
      </c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 t="s">
        <v>30</v>
      </c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1"/>
      <c r="DR155" s="1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</row>
    <row r="156" spans="1:166" ht="11.25" customHeight="1" x14ac:dyDescent="0.2">
      <c r="A156" s="1" t="s">
        <v>6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1"/>
      <c r="AG156" s="1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39" t="s">
        <v>4</v>
      </c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5"/>
      <c r="DR156" s="5"/>
      <c r="DS156" s="39" t="s">
        <v>5</v>
      </c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</row>
    <row r="157" spans="1:166" ht="11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39" t="s">
        <v>4</v>
      </c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5"/>
      <c r="AG157" s="5"/>
      <c r="AH157" s="39" t="s">
        <v>5</v>
      </c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</row>
    <row r="158" spans="1:166" ht="7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</row>
    <row r="159" spans="1:166" ht="11.25" customHeight="1" x14ac:dyDescent="0.2">
      <c r="A159" s="41" t="s">
        <v>32</v>
      </c>
      <c r="B159" s="41"/>
      <c r="C159" s="42"/>
      <c r="D159" s="42"/>
      <c r="E159" s="42"/>
      <c r="F159" s="1" t="s">
        <v>32</v>
      </c>
      <c r="G159" s="1"/>
      <c r="H159" s="1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1">
        <v>200</v>
      </c>
      <c r="Z159" s="41"/>
      <c r="AA159" s="41"/>
      <c r="AB159" s="41"/>
      <c r="AC159" s="41"/>
      <c r="AD159" s="40"/>
      <c r="AE159" s="40"/>
      <c r="AF159" s="1"/>
      <c r="AG159" s="1" t="s">
        <v>2</v>
      </c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</row>
    <row r="160" spans="1:166" ht="11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2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11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11"/>
      <c r="CY160" s="11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11"/>
      <c r="DW160" s="11"/>
      <c r="DX160" s="10"/>
      <c r="DY160" s="10"/>
      <c r="DZ160" s="8"/>
      <c r="EA160" s="8"/>
      <c r="EB160" s="8"/>
      <c r="EC160" s="11"/>
      <c r="ED160" s="11"/>
      <c r="EE160" s="11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10"/>
      <c r="EW160" s="10"/>
      <c r="EX160" s="10"/>
      <c r="EY160" s="10"/>
      <c r="EZ160" s="10"/>
      <c r="FA160" s="14"/>
      <c r="FB160" s="14"/>
      <c r="FC160" s="2"/>
      <c r="FD160" s="2"/>
      <c r="FE160" s="2"/>
      <c r="FF160" s="2"/>
      <c r="FG160" s="2"/>
      <c r="FH160" s="2"/>
      <c r="FI160" s="2"/>
      <c r="FJ160" s="2"/>
    </row>
    <row r="161" spans="1:166" ht="9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1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3"/>
      <c r="CY161" s="13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2"/>
      <c r="FG161" s="2"/>
      <c r="FH161" s="2"/>
      <c r="FI161" s="2"/>
      <c r="FJ161" s="2"/>
    </row>
  </sheetData>
  <mergeCells count="1197">
    <mergeCell ref="A159:B159"/>
    <mergeCell ref="C159:E159"/>
    <mergeCell ref="I159:X159"/>
    <mergeCell ref="Y159:AC159"/>
    <mergeCell ref="AD159:AE159"/>
    <mergeCell ref="R156:AE156"/>
    <mergeCell ref="AH156:BH156"/>
    <mergeCell ref="DC156:DP156"/>
    <mergeCell ref="DS156:ES156"/>
    <mergeCell ref="R157:AE157"/>
    <mergeCell ref="AH157:BH157"/>
    <mergeCell ref="DN151:ED151"/>
    <mergeCell ref="EE151:ES151"/>
    <mergeCell ref="N154:AE154"/>
    <mergeCell ref="AH154:BH154"/>
    <mergeCell ref="N155:AE155"/>
    <mergeCell ref="AH155:BH155"/>
    <mergeCell ref="DC155:DP155"/>
    <mergeCell ref="DS155:ES155"/>
    <mergeCell ref="A151:AO151"/>
    <mergeCell ref="AP151:AU151"/>
    <mergeCell ref="AV151:BK151"/>
    <mergeCell ref="BL151:CE151"/>
    <mergeCell ref="CF151:CV151"/>
    <mergeCell ref="CW151:DM151"/>
    <mergeCell ref="EE149:ES149"/>
    <mergeCell ref="A150:AO150"/>
    <mergeCell ref="AP150:AU150"/>
    <mergeCell ref="AV150:BK150"/>
    <mergeCell ref="BL150:CE150"/>
    <mergeCell ref="CF150:CV150"/>
    <mergeCell ref="CW150:DM150"/>
    <mergeCell ref="DN150:ED150"/>
    <mergeCell ref="EE150:ES150"/>
    <mergeCell ref="CW148:DM148"/>
    <mergeCell ref="DN148:ED148"/>
    <mergeCell ref="EE148:ES148"/>
    <mergeCell ref="A149:AO149"/>
    <mergeCell ref="AP149:AU149"/>
    <mergeCell ref="AV149:BK149"/>
    <mergeCell ref="BL149:CE149"/>
    <mergeCell ref="CF149:CV149"/>
    <mergeCell ref="CW149:DM149"/>
    <mergeCell ref="DN149:ED149"/>
    <mergeCell ref="BL147:CE147"/>
    <mergeCell ref="CF147:CV147"/>
    <mergeCell ref="CW147:DM147"/>
    <mergeCell ref="DN147:ED147"/>
    <mergeCell ref="EE147:ES147"/>
    <mergeCell ref="A148:AO148"/>
    <mergeCell ref="AP148:AU148"/>
    <mergeCell ref="AV148:BK148"/>
    <mergeCell ref="BL148:CE148"/>
    <mergeCell ref="CF148:CV148"/>
    <mergeCell ref="DN145:ED145"/>
    <mergeCell ref="EE145:ES145"/>
    <mergeCell ref="A146:AO146"/>
    <mergeCell ref="AP146:AU146"/>
    <mergeCell ref="AV146:BK146"/>
    <mergeCell ref="BL146:CE146"/>
    <mergeCell ref="CF146:CV146"/>
    <mergeCell ref="CW146:DM146"/>
    <mergeCell ref="DN146:ED146"/>
    <mergeCell ref="EE146:ES146"/>
    <mergeCell ref="A145:AO145"/>
    <mergeCell ref="AP145:AU145"/>
    <mergeCell ref="AV145:BK145"/>
    <mergeCell ref="BL145:CE145"/>
    <mergeCell ref="CF145:CV145"/>
    <mergeCell ref="CW145:DM145"/>
    <mergeCell ref="EE143:ES143"/>
    <mergeCell ref="A144:AO144"/>
    <mergeCell ref="AP144:AU144"/>
    <mergeCell ref="AV144:BK144"/>
    <mergeCell ref="BL144:CE144"/>
    <mergeCell ref="CF144:CV144"/>
    <mergeCell ref="CW144:DM144"/>
    <mergeCell ref="DN144:ED144"/>
    <mergeCell ref="EE144:ES144"/>
    <mergeCell ref="DN142:ED142"/>
    <mergeCell ref="EE142:ES142"/>
    <mergeCell ref="ET142:FJ142"/>
    <mergeCell ref="A143:AO143"/>
    <mergeCell ref="AP143:AU143"/>
    <mergeCell ref="AV143:BK143"/>
    <mergeCell ref="BL143:CE143"/>
    <mergeCell ref="CF143:CV143"/>
    <mergeCell ref="CW143:DM143"/>
    <mergeCell ref="DN143:ED143"/>
    <mergeCell ref="A142:AO142"/>
    <mergeCell ref="AP142:AU142"/>
    <mergeCell ref="AV142:BK142"/>
    <mergeCell ref="BL142:CE142"/>
    <mergeCell ref="CF142:CV142"/>
    <mergeCell ref="CW142:DM142"/>
    <mergeCell ref="BL141:CE141"/>
    <mergeCell ref="CF141:CV141"/>
    <mergeCell ref="CW141:DM141"/>
    <mergeCell ref="DN141:ED141"/>
    <mergeCell ref="EE141:ES141"/>
    <mergeCell ref="ET141:FJ141"/>
    <mergeCell ref="ET139:FJ139"/>
    <mergeCell ref="A140:AO140"/>
    <mergeCell ref="AP140:AU140"/>
    <mergeCell ref="AV140:BK140"/>
    <mergeCell ref="BL140:CE140"/>
    <mergeCell ref="CF140:CV140"/>
    <mergeCell ref="CW140:DM140"/>
    <mergeCell ref="DN140:ED140"/>
    <mergeCell ref="EE140:ES140"/>
    <mergeCell ref="ET140:FJ140"/>
    <mergeCell ref="ET137:FJ138"/>
    <mergeCell ref="CF138:CV138"/>
    <mergeCell ref="CW138:DM138"/>
    <mergeCell ref="DN138:ED138"/>
    <mergeCell ref="EE138:ES138"/>
    <mergeCell ref="A139:AO139"/>
    <mergeCell ref="AP139:AU139"/>
    <mergeCell ref="AV139:BK139"/>
    <mergeCell ref="BL139:CE139"/>
    <mergeCell ref="CF139:CV139"/>
    <mergeCell ref="DK128:DW128"/>
    <mergeCell ref="DX128:EJ128"/>
    <mergeCell ref="EK128:EW128"/>
    <mergeCell ref="EX128:FJ128"/>
    <mergeCell ref="A136:FJ136"/>
    <mergeCell ref="A137:AO138"/>
    <mergeCell ref="AP137:AU138"/>
    <mergeCell ref="AV137:BK138"/>
    <mergeCell ref="BL137:CE138"/>
    <mergeCell ref="CF137:ES137"/>
    <mergeCell ref="DX127:EJ127"/>
    <mergeCell ref="EK127:EW127"/>
    <mergeCell ref="EX127:FJ127"/>
    <mergeCell ref="A128:AJ128"/>
    <mergeCell ref="AK128:AP128"/>
    <mergeCell ref="AQ128:BB128"/>
    <mergeCell ref="BC128:BT128"/>
    <mergeCell ref="BU128:CG128"/>
    <mergeCell ref="CH128:CW128"/>
    <mergeCell ref="CX128:DJ128"/>
    <mergeCell ref="EK126:EW126"/>
    <mergeCell ref="EX126:FJ126"/>
    <mergeCell ref="A127:AJ127"/>
    <mergeCell ref="AK127:AP127"/>
    <mergeCell ref="AQ127:BB127"/>
    <mergeCell ref="BC127:BT127"/>
    <mergeCell ref="BU127:CG127"/>
    <mergeCell ref="CH127:CW127"/>
    <mergeCell ref="CX127:DJ127"/>
    <mergeCell ref="DK127:DW127"/>
    <mergeCell ref="DK125:DW125"/>
    <mergeCell ref="DX125:EJ125"/>
    <mergeCell ref="EK125:EW125"/>
    <mergeCell ref="EX125:FJ125"/>
    <mergeCell ref="A126:AJ126"/>
    <mergeCell ref="AK126:AP126"/>
    <mergeCell ref="AQ126:BB126"/>
    <mergeCell ref="BC126:BT126"/>
    <mergeCell ref="BU126:CG126"/>
    <mergeCell ref="CH126:CW126"/>
    <mergeCell ref="DX124:EJ124"/>
    <mergeCell ref="EK124:EW124"/>
    <mergeCell ref="EX124:FJ124"/>
    <mergeCell ref="A125:AJ125"/>
    <mergeCell ref="AK125:AP125"/>
    <mergeCell ref="AQ125:BB125"/>
    <mergeCell ref="BC125:BT125"/>
    <mergeCell ref="BU125:CG125"/>
    <mergeCell ref="CH125:CW125"/>
    <mergeCell ref="CX125:DJ125"/>
    <mergeCell ref="DK123:DW123"/>
    <mergeCell ref="DX123:EJ123"/>
    <mergeCell ref="EK123:EW123"/>
    <mergeCell ref="EX123:FJ123"/>
    <mergeCell ref="A124:AJ124"/>
    <mergeCell ref="AK124:AP124"/>
    <mergeCell ref="AQ124:BB124"/>
    <mergeCell ref="BC124:BT124"/>
    <mergeCell ref="BU124:CG124"/>
    <mergeCell ref="CH124:CW124"/>
    <mergeCell ref="DX122:EJ122"/>
    <mergeCell ref="EK122:EW122"/>
    <mergeCell ref="EX122:FJ122"/>
    <mergeCell ref="A123:AJ123"/>
    <mergeCell ref="AK123:AP123"/>
    <mergeCell ref="AQ123:BB123"/>
    <mergeCell ref="BC123:BT123"/>
    <mergeCell ref="BU123:CG123"/>
    <mergeCell ref="CH123:CW123"/>
    <mergeCell ref="CX123:DJ123"/>
    <mergeCell ref="EK121:EW121"/>
    <mergeCell ref="EX121:FJ121"/>
    <mergeCell ref="A122:AJ122"/>
    <mergeCell ref="AK122:AP122"/>
    <mergeCell ref="AQ122:BB122"/>
    <mergeCell ref="BC122:BT122"/>
    <mergeCell ref="BU122:CG122"/>
    <mergeCell ref="CH122:CW122"/>
    <mergeCell ref="CX122:DJ122"/>
    <mergeCell ref="DK122:DW122"/>
    <mergeCell ref="EX120:FJ120"/>
    <mergeCell ref="A121:AJ121"/>
    <mergeCell ref="AK121:AP121"/>
    <mergeCell ref="AQ121:BB121"/>
    <mergeCell ref="BC121:BT121"/>
    <mergeCell ref="BU121:CG121"/>
    <mergeCell ref="CH121:CW121"/>
    <mergeCell ref="CX121:DJ121"/>
    <mergeCell ref="DK121:DW121"/>
    <mergeCell ref="DX121:EJ121"/>
    <mergeCell ref="BU120:CG120"/>
    <mergeCell ref="CH120:CW120"/>
    <mergeCell ref="CX120:DJ120"/>
    <mergeCell ref="DK120:DW120"/>
    <mergeCell ref="DX120:EJ120"/>
    <mergeCell ref="EK120:EW120"/>
    <mergeCell ref="CH119:CW119"/>
    <mergeCell ref="CX119:DJ119"/>
    <mergeCell ref="DK119:DW119"/>
    <mergeCell ref="DX119:EJ119"/>
    <mergeCell ref="EK119:EW119"/>
    <mergeCell ref="EX119:FJ119"/>
    <mergeCell ref="CX118:DJ118"/>
    <mergeCell ref="DK118:DW118"/>
    <mergeCell ref="DX118:EJ118"/>
    <mergeCell ref="EK118:EW118"/>
    <mergeCell ref="EX118:FJ118"/>
    <mergeCell ref="A119:AJ119"/>
    <mergeCell ref="AK119:AP119"/>
    <mergeCell ref="AQ119:BB119"/>
    <mergeCell ref="BC119:BT119"/>
    <mergeCell ref="BU119:CG119"/>
    <mergeCell ref="DK117:DW117"/>
    <mergeCell ref="DX117:EJ117"/>
    <mergeCell ref="EK117:EW117"/>
    <mergeCell ref="EX117:FJ117"/>
    <mergeCell ref="A118:AJ118"/>
    <mergeCell ref="AK118:AP118"/>
    <mergeCell ref="AQ118:BB118"/>
    <mergeCell ref="BC118:BT118"/>
    <mergeCell ref="BU118:CG118"/>
    <mergeCell ref="CH118:CW118"/>
    <mergeCell ref="DX116:EJ116"/>
    <mergeCell ref="EK116:EW116"/>
    <mergeCell ref="EX116:FJ116"/>
    <mergeCell ref="A117:AJ117"/>
    <mergeCell ref="AK117:AP117"/>
    <mergeCell ref="AQ117:BB117"/>
    <mergeCell ref="BC117:BT117"/>
    <mergeCell ref="BU117:CG117"/>
    <mergeCell ref="CH117:CW117"/>
    <mergeCell ref="CX117:DJ117"/>
    <mergeCell ref="DK115:DW115"/>
    <mergeCell ref="DX115:EJ115"/>
    <mergeCell ref="EK115:EW115"/>
    <mergeCell ref="EX115:FJ115"/>
    <mergeCell ref="A116:AJ116"/>
    <mergeCell ref="AK116:AP116"/>
    <mergeCell ref="AQ116:BB116"/>
    <mergeCell ref="BC116:BT116"/>
    <mergeCell ref="BU116:CG116"/>
    <mergeCell ref="CH116:CW116"/>
    <mergeCell ref="DX114:EJ114"/>
    <mergeCell ref="EK114:EW114"/>
    <mergeCell ref="EX114:FJ114"/>
    <mergeCell ref="A115:AJ115"/>
    <mergeCell ref="AK115:AP115"/>
    <mergeCell ref="AQ115:BB115"/>
    <mergeCell ref="BC115:BT115"/>
    <mergeCell ref="BU115:CG115"/>
    <mergeCell ref="CH115:CW115"/>
    <mergeCell ref="CX115:DJ115"/>
    <mergeCell ref="EK113:EW113"/>
    <mergeCell ref="EX113:FJ113"/>
    <mergeCell ref="A114:AJ114"/>
    <mergeCell ref="AK114:AP114"/>
    <mergeCell ref="AQ114:BB114"/>
    <mergeCell ref="BC114:BT114"/>
    <mergeCell ref="BU114:CG114"/>
    <mergeCell ref="CH114:CW114"/>
    <mergeCell ref="CX114:DJ114"/>
    <mergeCell ref="DK114:DW114"/>
    <mergeCell ref="EX112:FJ112"/>
    <mergeCell ref="A113:AJ113"/>
    <mergeCell ref="AK113:AP113"/>
    <mergeCell ref="AQ113:BB113"/>
    <mergeCell ref="BC113:BT113"/>
    <mergeCell ref="BU113:CG113"/>
    <mergeCell ref="CH113:CW113"/>
    <mergeCell ref="CX113:DJ113"/>
    <mergeCell ref="DK113:DW113"/>
    <mergeCell ref="DX113:EJ113"/>
    <mergeCell ref="BU112:CG112"/>
    <mergeCell ref="CH112:CW112"/>
    <mergeCell ref="CX112:DJ112"/>
    <mergeCell ref="DK112:DW112"/>
    <mergeCell ref="DX112:EJ112"/>
    <mergeCell ref="EK112:EW112"/>
    <mergeCell ref="CH111:CW111"/>
    <mergeCell ref="CX111:DJ111"/>
    <mergeCell ref="DK111:DW111"/>
    <mergeCell ref="DX111:EJ111"/>
    <mergeCell ref="EK111:EW111"/>
    <mergeCell ref="EX111:FJ111"/>
    <mergeCell ref="CX110:DJ110"/>
    <mergeCell ref="DK110:DW110"/>
    <mergeCell ref="DX110:EJ110"/>
    <mergeCell ref="EK110:EW110"/>
    <mergeCell ref="EX110:FJ110"/>
    <mergeCell ref="A111:AJ111"/>
    <mergeCell ref="AK111:AP111"/>
    <mergeCell ref="AQ111:BB111"/>
    <mergeCell ref="BC111:BT111"/>
    <mergeCell ref="BU111:CG111"/>
    <mergeCell ref="DK109:DW109"/>
    <mergeCell ref="DX109:EJ109"/>
    <mergeCell ref="EK109:EW109"/>
    <mergeCell ref="EX109:FJ109"/>
    <mergeCell ref="A110:AJ110"/>
    <mergeCell ref="AK110:AP110"/>
    <mergeCell ref="AQ110:BB110"/>
    <mergeCell ref="BC110:BT110"/>
    <mergeCell ref="BU110:CG110"/>
    <mergeCell ref="CH110:CW110"/>
    <mergeCell ref="DX108:EJ108"/>
    <mergeCell ref="EK108:EW108"/>
    <mergeCell ref="EX108:FJ108"/>
    <mergeCell ref="A109:AJ109"/>
    <mergeCell ref="AK109:AP109"/>
    <mergeCell ref="AQ109:BB109"/>
    <mergeCell ref="BC109:BT109"/>
    <mergeCell ref="BU109:CG109"/>
    <mergeCell ref="CH109:CW109"/>
    <mergeCell ref="CX109:DJ109"/>
    <mergeCell ref="DK107:DW107"/>
    <mergeCell ref="DX107:EJ107"/>
    <mergeCell ref="EK107:EW107"/>
    <mergeCell ref="EX107:FJ107"/>
    <mergeCell ref="A108:AJ108"/>
    <mergeCell ref="AK108:AP108"/>
    <mergeCell ref="AQ108:BB108"/>
    <mergeCell ref="BC108:BT108"/>
    <mergeCell ref="BU108:CG108"/>
    <mergeCell ref="CH108:CW108"/>
    <mergeCell ref="DX106:EJ106"/>
    <mergeCell ref="EK106:EW106"/>
    <mergeCell ref="EX106:FJ106"/>
    <mergeCell ref="A107:AJ107"/>
    <mergeCell ref="AK107:AP107"/>
    <mergeCell ref="AQ107:BB107"/>
    <mergeCell ref="BC107:BT107"/>
    <mergeCell ref="BU107:CG107"/>
    <mergeCell ref="CH107:CW107"/>
    <mergeCell ref="CX107:DJ107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CX106:DJ106"/>
    <mergeCell ref="DK106:DW106"/>
    <mergeCell ref="EX104:FJ104"/>
    <mergeCell ref="A105:AJ105"/>
    <mergeCell ref="AK105:AP105"/>
    <mergeCell ref="AQ105:BB105"/>
    <mergeCell ref="BC105:BT105"/>
    <mergeCell ref="BU105:CG105"/>
    <mergeCell ref="CH105:CW105"/>
    <mergeCell ref="CX105:DJ105"/>
    <mergeCell ref="DK105:DW105"/>
    <mergeCell ref="DX105:EJ105"/>
    <mergeCell ref="BU104:CG104"/>
    <mergeCell ref="CH104:CW104"/>
    <mergeCell ref="CX104:DJ104"/>
    <mergeCell ref="DK104:DW104"/>
    <mergeCell ref="DX104:EJ104"/>
    <mergeCell ref="EK104:EW104"/>
    <mergeCell ref="CH103:CW103"/>
    <mergeCell ref="CX103:DJ103"/>
    <mergeCell ref="DK103:DW103"/>
    <mergeCell ref="DX103:EJ103"/>
    <mergeCell ref="EK103:EW103"/>
    <mergeCell ref="EX103:FJ103"/>
    <mergeCell ref="CX102:DJ102"/>
    <mergeCell ref="DK102:DW102"/>
    <mergeCell ref="DX102:EJ102"/>
    <mergeCell ref="EK102:EW102"/>
    <mergeCell ref="EX102:FJ102"/>
    <mergeCell ref="A103:AJ103"/>
    <mergeCell ref="AK103:AP103"/>
    <mergeCell ref="AQ103:BB103"/>
    <mergeCell ref="BC103:BT103"/>
    <mergeCell ref="BU103:CG103"/>
    <mergeCell ref="DK101:DW101"/>
    <mergeCell ref="DX101:EJ101"/>
    <mergeCell ref="EK101:EW101"/>
    <mergeCell ref="EX101:FJ101"/>
    <mergeCell ref="A102:AJ102"/>
    <mergeCell ref="AK102:AP102"/>
    <mergeCell ref="AQ102:BB102"/>
    <mergeCell ref="BC102:BT102"/>
    <mergeCell ref="BU102:CG102"/>
    <mergeCell ref="CH102:CW102"/>
    <mergeCell ref="DX100:EJ100"/>
    <mergeCell ref="EK100:EW100"/>
    <mergeCell ref="EX100:FJ100"/>
    <mergeCell ref="A101:AJ101"/>
    <mergeCell ref="AK101:AP101"/>
    <mergeCell ref="AQ101:BB101"/>
    <mergeCell ref="BC101:BT101"/>
    <mergeCell ref="BU101:CG101"/>
    <mergeCell ref="CH101:CW101"/>
    <mergeCell ref="CX101:DJ101"/>
    <mergeCell ref="DK99:DW99"/>
    <mergeCell ref="DX99:EJ99"/>
    <mergeCell ref="EK99:EW99"/>
    <mergeCell ref="EX99:FJ99"/>
    <mergeCell ref="A100:AJ100"/>
    <mergeCell ref="AK100:AP100"/>
    <mergeCell ref="AQ100:BB100"/>
    <mergeCell ref="BC100:BT100"/>
    <mergeCell ref="BU100:CG100"/>
    <mergeCell ref="CH100:CW100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CH99:CW99"/>
    <mergeCell ref="CX99:DJ99"/>
    <mergeCell ref="EK97:EW97"/>
    <mergeCell ref="EX97:FJ97"/>
    <mergeCell ref="A98:AJ98"/>
    <mergeCell ref="AK98:AP98"/>
    <mergeCell ref="AQ98:BB98"/>
    <mergeCell ref="BC98:BT98"/>
    <mergeCell ref="BU98:CG98"/>
    <mergeCell ref="CH98:CW98"/>
    <mergeCell ref="CX98:DJ98"/>
    <mergeCell ref="DK98:DW98"/>
    <mergeCell ref="EX96:FJ96"/>
    <mergeCell ref="A97:AJ97"/>
    <mergeCell ref="AK97:AP97"/>
    <mergeCell ref="AQ97:BB97"/>
    <mergeCell ref="BC97:BT97"/>
    <mergeCell ref="BU97:CG97"/>
    <mergeCell ref="CH97:CW97"/>
    <mergeCell ref="CX97:DJ97"/>
    <mergeCell ref="DK97:DW97"/>
    <mergeCell ref="DX97:EJ97"/>
    <mergeCell ref="BU96:CG96"/>
    <mergeCell ref="CH96:CW96"/>
    <mergeCell ref="CX96:DJ96"/>
    <mergeCell ref="DK96:DW96"/>
    <mergeCell ref="DX96:EJ96"/>
    <mergeCell ref="EK96:EW96"/>
    <mergeCell ref="CH95:CW95"/>
    <mergeCell ref="CX95:DJ95"/>
    <mergeCell ref="DK95:DW95"/>
    <mergeCell ref="DX95:EJ95"/>
    <mergeCell ref="EK95:EW95"/>
    <mergeCell ref="EX95:FJ95"/>
    <mergeCell ref="CX94:DJ94"/>
    <mergeCell ref="DK94:DW94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DK93:DW93"/>
    <mergeCell ref="DX93:EJ93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K91:DW91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CH91:CW91"/>
    <mergeCell ref="CX91:DJ91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EX88:FJ88"/>
    <mergeCell ref="A89:AJ89"/>
    <mergeCell ref="AK89:AP89"/>
    <mergeCell ref="AQ89:BB89"/>
    <mergeCell ref="BC89:BT89"/>
    <mergeCell ref="BU89:CG89"/>
    <mergeCell ref="CH89:CW89"/>
    <mergeCell ref="CX89:DJ89"/>
    <mergeCell ref="DK89:DW89"/>
    <mergeCell ref="DX89:EJ89"/>
    <mergeCell ref="BU88:CG88"/>
    <mergeCell ref="CH88:CW88"/>
    <mergeCell ref="CX88:DJ88"/>
    <mergeCell ref="DK88:DW88"/>
    <mergeCell ref="DX88:EJ88"/>
    <mergeCell ref="EK88:EW88"/>
    <mergeCell ref="CH87:CW87"/>
    <mergeCell ref="CX87:DJ87"/>
    <mergeCell ref="DK87:DW87"/>
    <mergeCell ref="DX87:EJ87"/>
    <mergeCell ref="EK87:EW87"/>
    <mergeCell ref="EX87:FJ87"/>
    <mergeCell ref="CX86:DJ86"/>
    <mergeCell ref="DK86:DW86"/>
    <mergeCell ref="DX86:EJ86"/>
    <mergeCell ref="EK86:EW86"/>
    <mergeCell ref="EX86:FJ86"/>
    <mergeCell ref="A87:AJ87"/>
    <mergeCell ref="AK87:AP87"/>
    <mergeCell ref="AQ87:BB87"/>
    <mergeCell ref="BC87:BT87"/>
    <mergeCell ref="BU87:CG87"/>
    <mergeCell ref="DK85:DW85"/>
    <mergeCell ref="DX85:EJ85"/>
    <mergeCell ref="EK85:EW85"/>
    <mergeCell ref="EX85:FJ85"/>
    <mergeCell ref="A86:AJ86"/>
    <mergeCell ref="AK86:AP86"/>
    <mergeCell ref="AQ86:BB86"/>
    <mergeCell ref="BC86:BT86"/>
    <mergeCell ref="BU86:CG86"/>
    <mergeCell ref="CH86:CW86"/>
    <mergeCell ref="DX84:EJ84"/>
    <mergeCell ref="EK84:EW84"/>
    <mergeCell ref="EX84:FJ84"/>
    <mergeCell ref="A85:AJ85"/>
    <mergeCell ref="AK85:AP85"/>
    <mergeCell ref="AQ85:BB85"/>
    <mergeCell ref="BC85:BT85"/>
    <mergeCell ref="BU85:CG85"/>
    <mergeCell ref="CH85:CW85"/>
    <mergeCell ref="CX85:DJ85"/>
    <mergeCell ref="EK83:EW83"/>
    <mergeCell ref="EX83:FJ83"/>
    <mergeCell ref="A84:AJ84"/>
    <mergeCell ref="AK84:AP84"/>
    <mergeCell ref="AQ84:BB84"/>
    <mergeCell ref="BC84:BT84"/>
    <mergeCell ref="BU84:CG84"/>
    <mergeCell ref="CH84:CW84"/>
    <mergeCell ref="CX84:DJ84"/>
    <mergeCell ref="DK84:DW84"/>
    <mergeCell ref="EX82:FJ82"/>
    <mergeCell ref="A83:AJ83"/>
    <mergeCell ref="AK83:AP83"/>
    <mergeCell ref="AQ83:BB83"/>
    <mergeCell ref="BC83:BT83"/>
    <mergeCell ref="BU83:CG83"/>
    <mergeCell ref="CH83:CW83"/>
    <mergeCell ref="CX83:DJ83"/>
    <mergeCell ref="DK83:DW83"/>
    <mergeCell ref="DX83:EJ83"/>
    <mergeCell ref="BU82:CG82"/>
    <mergeCell ref="CH82:CW82"/>
    <mergeCell ref="CX82:DJ82"/>
    <mergeCell ref="DK82:DW82"/>
    <mergeCell ref="DX82:EJ82"/>
    <mergeCell ref="EK82:EW82"/>
    <mergeCell ref="CH81:CW81"/>
    <mergeCell ref="CX81:DJ81"/>
    <mergeCell ref="DK81:DW81"/>
    <mergeCell ref="DX81:EJ81"/>
    <mergeCell ref="EK81:EW81"/>
    <mergeCell ref="EX81:FJ81"/>
    <mergeCell ref="CX80:DJ80"/>
    <mergeCell ref="DK80:DW80"/>
    <mergeCell ref="DX80:EJ80"/>
    <mergeCell ref="EK80:EW80"/>
    <mergeCell ref="EX80:FJ80"/>
    <mergeCell ref="A81:AJ81"/>
    <mergeCell ref="AK81:AP81"/>
    <mergeCell ref="AQ81:BB81"/>
    <mergeCell ref="BC81:BT81"/>
    <mergeCell ref="BU81:CG81"/>
    <mergeCell ref="DK79:DW79"/>
    <mergeCell ref="DX79:EJ79"/>
    <mergeCell ref="EK79:EW79"/>
    <mergeCell ref="EX79:FJ79"/>
    <mergeCell ref="A80:AJ80"/>
    <mergeCell ref="AK80:AP80"/>
    <mergeCell ref="AQ80:BB80"/>
    <mergeCell ref="BC80:BT80"/>
    <mergeCell ref="BU80:CG80"/>
    <mergeCell ref="CH80:CW80"/>
    <mergeCell ref="DX78:EJ78"/>
    <mergeCell ref="EK78:EW78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CX77:DJ77"/>
    <mergeCell ref="DK77:DW77"/>
    <mergeCell ref="DX77:EJ77"/>
    <mergeCell ref="EK77:EW77"/>
    <mergeCell ref="EX77:FJ77"/>
    <mergeCell ref="A78:AJ78"/>
    <mergeCell ref="AK78:AP78"/>
    <mergeCell ref="AQ78:BB78"/>
    <mergeCell ref="BC78:BT78"/>
    <mergeCell ref="BU78:CG78"/>
    <mergeCell ref="A77:AJ77"/>
    <mergeCell ref="AK77:AP77"/>
    <mergeCell ref="AQ77:BB77"/>
    <mergeCell ref="BC77:BT77"/>
    <mergeCell ref="BU77:CG77"/>
    <mergeCell ref="CH77:CW77"/>
    <mergeCell ref="CH76:CW76"/>
    <mergeCell ref="CX76:DJ76"/>
    <mergeCell ref="DK76:DW76"/>
    <mergeCell ref="DX76:EJ76"/>
    <mergeCell ref="EK76:EW76"/>
    <mergeCell ref="EX76:FJ76"/>
    <mergeCell ref="CX75:DJ75"/>
    <mergeCell ref="DK75:DW75"/>
    <mergeCell ref="DX75:EJ75"/>
    <mergeCell ref="EK75:EW75"/>
    <mergeCell ref="EX75:FJ75"/>
    <mergeCell ref="A76:AJ76"/>
    <mergeCell ref="AK76:AP76"/>
    <mergeCell ref="AQ76:BB76"/>
    <mergeCell ref="BC76:BT76"/>
    <mergeCell ref="BU76:CG76"/>
    <mergeCell ref="A75:AJ75"/>
    <mergeCell ref="AK75:AP75"/>
    <mergeCell ref="AQ75:BB75"/>
    <mergeCell ref="BC75:BT75"/>
    <mergeCell ref="BU75:CG75"/>
    <mergeCell ref="CH75:CW75"/>
    <mergeCell ref="CH74:CW74"/>
    <mergeCell ref="CX74:DJ74"/>
    <mergeCell ref="DK74:DW74"/>
    <mergeCell ref="DX74:EJ74"/>
    <mergeCell ref="EK74:EW74"/>
    <mergeCell ref="EX74:FJ74"/>
    <mergeCell ref="CX73:DJ73"/>
    <mergeCell ref="DK73:DW73"/>
    <mergeCell ref="DX73:EJ73"/>
    <mergeCell ref="EK73:EW73"/>
    <mergeCell ref="EX73:FJ73"/>
    <mergeCell ref="A74:AJ74"/>
    <mergeCell ref="AK74:AP74"/>
    <mergeCell ref="AQ74:BB74"/>
    <mergeCell ref="BC74:BT74"/>
    <mergeCell ref="BU74:CG74"/>
    <mergeCell ref="A73:AJ73"/>
    <mergeCell ref="AK73:AP73"/>
    <mergeCell ref="AQ73:BB73"/>
    <mergeCell ref="BC73:BT73"/>
    <mergeCell ref="BU73:CG73"/>
    <mergeCell ref="CH73:CW73"/>
    <mergeCell ref="CH72:CW72"/>
    <mergeCell ref="CX72:DJ72"/>
    <mergeCell ref="DK72:DW72"/>
    <mergeCell ref="DX72:EJ72"/>
    <mergeCell ref="EK72:EW72"/>
    <mergeCell ref="EX72:FJ72"/>
    <mergeCell ref="CX71:DJ71"/>
    <mergeCell ref="DK71:DW71"/>
    <mergeCell ref="DX71:EJ71"/>
    <mergeCell ref="EK71:EW71"/>
    <mergeCell ref="EX71:FJ71"/>
    <mergeCell ref="A72:AJ72"/>
    <mergeCell ref="AK72:AP72"/>
    <mergeCell ref="AQ72:BB72"/>
    <mergeCell ref="BC72:BT72"/>
    <mergeCell ref="BU72:CG72"/>
    <mergeCell ref="A71:AJ71"/>
    <mergeCell ref="AK71:AP71"/>
    <mergeCell ref="AQ71:BB71"/>
    <mergeCell ref="BC71:BT71"/>
    <mergeCell ref="BU71:CG71"/>
    <mergeCell ref="CH71:CW71"/>
    <mergeCell ref="CH70:CW70"/>
    <mergeCell ref="CX70:DJ70"/>
    <mergeCell ref="DK70:DW70"/>
    <mergeCell ref="DX70:EJ70"/>
    <mergeCell ref="EK70:EW70"/>
    <mergeCell ref="EX70:FJ70"/>
    <mergeCell ref="CX69:DJ69"/>
    <mergeCell ref="DK69:DW69"/>
    <mergeCell ref="DX69:EJ69"/>
    <mergeCell ref="EK69:EW69"/>
    <mergeCell ref="EX69:FJ69"/>
    <mergeCell ref="A70:AJ70"/>
    <mergeCell ref="AK70:AP70"/>
    <mergeCell ref="AQ70:BB70"/>
    <mergeCell ref="BC70:BT70"/>
    <mergeCell ref="BU70:CG70"/>
    <mergeCell ref="A69:AJ69"/>
    <mergeCell ref="AK69:AP69"/>
    <mergeCell ref="AQ69:BB69"/>
    <mergeCell ref="BC69:BT69"/>
    <mergeCell ref="BU69:CG69"/>
    <mergeCell ref="CH69:CW69"/>
    <mergeCell ref="BU63:CG64"/>
    <mergeCell ref="CH63:EJ63"/>
    <mergeCell ref="EK63:FJ63"/>
    <mergeCell ref="A68:AJ68"/>
    <mergeCell ref="AK68:AP68"/>
    <mergeCell ref="AQ68:BB68"/>
    <mergeCell ref="BC68:BT68"/>
    <mergeCell ref="BU68:CG68"/>
    <mergeCell ref="CH68:CW68"/>
    <mergeCell ref="CX68:DJ68"/>
    <mergeCell ref="CF51:CV51"/>
    <mergeCell ref="CW51:DM51"/>
    <mergeCell ref="DN51:ED51"/>
    <mergeCell ref="EE51:ES51"/>
    <mergeCell ref="ET51:FJ51"/>
    <mergeCell ref="A62:FJ62"/>
    <mergeCell ref="EE49:ES49"/>
    <mergeCell ref="ET49:FJ49"/>
    <mergeCell ref="A50:AM50"/>
    <mergeCell ref="AN50:AS50"/>
    <mergeCell ref="AT50:BI50"/>
    <mergeCell ref="BJ50:CE50"/>
    <mergeCell ref="CF50:CV50"/>
    <mergeCell ref="CW50:DM50"/>
    <mergeCell ref="DN50:ED50"/>
    <mergeCell ref="EE50:ES50"/>
    <mergeCell ref="DN48:ED48"/>
    <mergeCell ref="EE48:ES48"/>
    <mergeCell ref="ET48:FJ48"/>
    <mergeCell ref="A49:AM49"/>
    <mergeCell ref="AN49:AS49"/>
    <mergeCell ref="AT49:BI49"/>
    <mergeCell ref="BJ49:CE49"/>
    <mergeCell ref="CF49:CV49"/>
    <mergeCell ref="CW49:DM49"/>
    <mergeCell ref="DN49:ED49"/>
    <mergeCell ref="A48:AM48"/>
    <mergeCell ref="AN48:AS48"/>
    <mergeCell ref="AT48:BI48"/>
    <mergeCell ref="BJ48:CE48"/>
    <mergeCell ref="CF48:CV48"/>
    <mergeCell ref="CW48:DM48"/>
    <mergeCell ref="ET46:FJ46"/>
    <mergeCell ref="A47:AM47"/>
    <mergeCell ref="AN47:AS47"/>
    <mergeCell ref="AT47:BI47"/>
    <mergeCell ref="BJ47:CE47"/>
    <mergeCell ref="CF47:CV47"/>
    <mergeCell ref="CW47:DM47"/>
    <mergeCell ref="DN47:ED47"/>
    <mergeCell ref="EE47:ES47"/>
    <mergeCell ref="ET47:FJ47"/>
    <mergeCell ref="EE45:ES45"/>
    <mergeCell ref="ET45:FJ45"/>
    <mergeCell ref="A46:AM46"/>
    <mergeCell ref="AN46:AS46"/>
    <mergeCell ref="AT46:BI46"/>
    <mergeCell ref="BJ46:CE46"/>
    <mergeCell ref="CF46:CV46"/>
    <mergeCell ref="CW46:DM46"/>
    <mergeCell ref="DN46:ED46"/>
    <mergeCell ref="EE46:ES46"/>
    <mergeCell ref="DN44:ED44"/>
    <mergeCell ref="EE44:ES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A44:AM44"/>
    <mergeCell ref="AN44:AS44"/>
    <mergeCell ref="AT44:BI44"/>
    <mergeCell ref="BJ44:CE44"/>
    <mergeCell ref="CF44:CV44"/>
    <mergeCell ref="CW44:DM44"/>
    <mergeCell ref="ET42:FJ42"/>
    <mergeCell ref="A43:AM43"/>
    <mergeCell ref="AN43:AS43"/>
    <mergeCell ref="AT43:BI43"/>
    <mergeCell ref="BJ43:CE43"/>
    <mergeCell ref="CF43:CV43"/>
    <mergeCell ref="CW43:DM43"/>
    <mergeCell ref="DN43:ED43"/>
    <mergeCell ref="EE43:ES43"/>
    <mergeCell ref="ET43:FJ43"/>
    <mergeCell ref="EE41:ES41"/>
    <mergeCell ref="ET41:FJ41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DN40:ED40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A40:AM40"/>
    <mergeCell ref="AN40:AS40"/>
    <mergeCell ref="AT40:BI40"/>
    <mergeCell ref="BJ40:CE40"/>
    <mergeCell ref="CF40:CV40"/>
    <mergeCell ref="CW40:DM40"/>
    <mergeCell ref="ET38:FJ38"/>
    <mergeCell ref="A39:AM39"/>
    <mergeCell ref="AN39:AS39"/>
    <mergeCell ref="AT39:BI39"/>
    <mergeCell ref="BJ39:CE39"/>
    <mergeCell ref="CF39:CV39"/>
    <mergeCell ref="CW39:DM39"/>
    <mergeCell ref="DN39:ED39"/>
    <mergeCell ref="EE39:ES39"/>
    <mergeCell ref="ET39:FJ39"/>
    <mergeCell ref="EE37:ES37"/>
    <mergeCell ref="ET37:FJ37"/>
    <mergeCell ref="A38:AM38"/>
    <mergeCell ref="AN38:AS38"/>
    <mergeCell ref="AT38:BI38"/>
    <mergeCell ref="BJ38:CE38"/>
    <mergeCell ref="CF38:CV38"/>
    <mergeCell ref="CW38:DM38"/>
    <mergeCell ref="DN38:ED38"/>
    <mergeCell ref="EE38:ES38"/>
    <mergeCell ref="DN36:ED36"/>
    <mergeCell ref="EE36:ES36"/>
    <mergeCell ref="ET36:FJ36"/>
    <mergeCell ref="A37:AM37"/>
    <mergeCell ref="AN37:AS37"/>
    <mergeCell ref="AT37:BI37"/>
    <mergeCell ref="BJ37:CE37"/>
    <mergeCell ref="CF37:CV37"/>
    <mergeCell ref="CW37:DM37"/>
    <mergeCell ref="DN37:ED37"/>
    <mergeCell ref="A36:AM36"/>
    <mergeCell ref="AN36:AS36"/>
    <mergeCell ref="AT36:BI36"/>
    <mergeCell ref="BJ36:CE36"/>
    <mergeCell ref="CF36:CV36"/>
    <mergeCell ref="CW36:DM36"/>
    <mergeCell ref="ET11:FJ11"/>
    <mergeCell ref="ET12:FJ12"/>
    <mergeCell ref="A14:FJ14"/>
    <mergeCell ref="A16:AM17"/>
    <mergeCell ref="AN16:AS17"/>
    <mergeCell ref="AT16:BI17"/>
    <mergeCell ref="BJ16:CE17"/>
    <mergeCell ref="CF16:ES16"/>
    <mergeCell ref="ET16:FJ17"/>
    <mergeCell ref="A7:BB9"/>
    <mergeCell ref="BE7:EB9"/>
    <mergeCell ref="ET7:FJ7"/>
    <mergeCell ref="ET8:FJ8"/>
    <mergeCell ref="ET9:FJ9"/>
    <mergeCell ref="X10:EB10"/>
    <mergeCell ref="ET10:FJ10"/>
    <mergeCell ref="ET150:FJ150"/>
    <mergeCell ref="ET151:FJ151"/>
    <mergeCell ref="A1:EQ1"/>
    <mergeCell ref="A2:EQ2"/>
    <mergeCell ref="A3:EQ3"/>
    <mergeCell ref="A4:EQ4"/>
    <mergeCell ref="ET4:FJ4"/>
    <mergeCell ref="ET5:FJ5"/>
    <mergeCell ref="V6:EB6"/>
    <mergeCell ref="ET6:FJ6"/>
    <mergeCell ref="ET146:FJ146"/>
    <mergeCell ref="ET147:FJ147"/>
    <mergeCell ref="ET148:FJ148"/>
    <mergeCell ref="ET149:FJ149"/>
    <mergeCell ref="A147:AO147"/>
    <mergeCell ref="AP147:AU147"/>
    <mergeCell ref="AV147:BK147"/>
    <mergeCell ref="ET143:FJ143"/>
    <mergeCell ref="ET144:FJ144"/>
    <mergeCell ref="ET145:FJ145"/>
    <mergeCell ref="A141:AO141"/>
    <mergeCell ref="AP141:AU141"/>
    <mergeCell ref="AV141:BK141"/>
    <mergeCell ref="CW139:DM139"/>
    <mergeCell ref="DN139:ED139"/>
    <mergeCell ref="EE139:ES139"/>
    <mergeCell ref="CX126:DJ126"/>
    <mergeCell ref="DK126:DW126"/>
    <mergeCell ref="DX126:EJ126"/>
    <mergeCell ref="CX124:DJ124"/>
    <mergeCell ref="DK124:DW124"/>
    <mergeCell ref="A120:AJ120"/>
    <mergeCell ref="AK120:AP120"/>
    <mergeCell ref="AQ120:BB120"/>
    <mergeCell ref="BC120:BT120"/>
    <mergeCell ref="CX116:DJ116"/>
    <mergeCell ref="DK116:DW116"/>
    <mergeCell ref="A112:AJ112"/>
    <mergeCell ref="AK112:AP112"/>
    <mergeCell ref="AQ112:BB112"/>
    <mergeCell ref="BC112:BT112"/>
    <mergeCell ref="CX108:DJ108"/>
    <mergeCell ref="DK108:DW108"/>
    <mergeCell ref="A104:AJ104"/>
    <mergeCell ref="AK104:AP104"/>
    <mergeCell ref="AQ104:BB104"/>
    <mergeCell ref="BC104:BT104"/>
    <mergeCell ref="CX100:DJ100"/>
    <mergeCell ref="DK100:DW100"/>
    <mergeCell ref="A96:AJ96"/>
    <mergeCell ref="AK96:AP96"/>
    <mergeCell ref="AQ96:BB96"/>
    <mergeCell ref="BC96:BT96"/>
    <mergeCell ref="CX92:DJ92"/>
    <mergeCell ref="DK92:DW92"/>
    <mergeCell ref="A88:AJ88"/>
    <mergeCell ref="AK88:AP88"/>
    <mergeCell ref="AQ88:BB88"/>
    <mergeCell ref="BC88:BT88"/>
    <mergeCell ref="A82:AJ82"/>
    <mergeCell ref="AK82:AP82"/>
    <mergeCell ref="AQ82:BB82"/>
    <mergeCell ref="BC82:BT82"/>
    <mergeCell ref="CH78:CW78"/>
    <mergeCell ref="CX78:DJ78"/>
    <mergeCell ref="DK78:DW78"/>
    <mergeCell ref="CX67:DJ67"/>
    <mergeCell ref="DK67:DW67"/>
    <mergeCell ref="DX67:EJ67"/>
    <mergeCell ref="EK67:EW67"/>
    <mergeCell ref="EX67:FJ67"/>
    <mergeCell ref="DK68:DW68"/>
    <mergeCell ref="DX68:EJ68"/>
    <mergeCell ref="EK68:EW68"/>
    <mergeCell ref="EX68:FJ68"/>
    <mergeCell ref="A67:AJ67"/>
    <mergeCell ref="AK67:AP67"/>
    <mergeCell ref="AQ67:BB67"/>
    <mergeCell ref="BC67:BT67"/>
    <mergeCell ref="BU67:CG67"/>
    <mergeCell ref="CH67:CW67"/>
    <mergeCell ref="CH66:CW66"/>
    <mergeCell ref="CX66:DJ66"/>
    <mergeCell ref="DK66:DW66"/>
    <mergeCell ref="DX66:EJ66"/>
    <mergeCell ref="EK66:EW66"/>
    <mergeCell ref="EX66:FJ66"/>
    <mergeCell ref="CX65:DJ65"/>
    <mergeCell ref="DK65:DW65"/>
    <mergeCell ref="DX65:EJ65"/>
    <mergeCell ref="EK65:EW65"/>
    <mergeCell ref="EX65:FJ65"/>
    <mergeCell ref="A66:AJ66"/>
    <mergeCell ref="AK66:AP66"/>
    <mergeCell ref="AQ66:BB66"/>
    <mergeCell ref="BC66:BT66"/>
    <mergeCell ref="BU66:CG66"/>
    <mergeCell ref="A65:AJ65"/>
    <mergeCell ref="AK65:AP65"/>
    <mergeCell ref="AQ65:BB65"/>
    <mergeCell ref="BC65:BT65"/>
    <mergeCell ref="BU65:CG65"/>
    <mergeCell ref="CH65:CW65"/>
    <mergeCell ref="CH64:CW64"/>
    <mergeCell ref="CX64:DJ64"/>
    <mergeCell ref="DK64:DW64"/>
    <mergeCell ref="DX64:EJ64"/>
    <mergeCell ref="EK64:EW64"/>
    <mergeCell ref="EX64:FJ64"/>
    <mergeCell ref="A63:AJ64"/>
    <mergeCell ref="AK63:AP64"/>
    <mergeCell ref="AQ63:BB64"/>
    <mergeCell ref="BC63:BT64"/>
    <mergeCell ref="A51:AM51"/>
    <mergeCell ref="AN51:AS51"/>
    <mergeCell ref="AT51:BI51"/>
    <mergeCell ref="BJ51:CE51"/>
    <mergeCell ref="ET50:FJ50"/>
    <mergeCell ref="ET34:FJ34"/>
    <mergeCell ref="A35:AM35"/>
    <mergeCell ref="AN35:AS35"/>
    <mergeCell ref="AT35:BI35"/>
    <mergeCell ref="BJ35:CE35"/>
    <mergeCell ref="CF35:CV35"/>
    <mergeCell ref="CW35:DM35"/>
    <mergeCell ref="DN35:ED35"/>
    <mergeCell ref="EE35:ES35"/>
    <mergeCell ref="ET35:FJ35"/>
    <mergeCell ref="EE33:ES33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CW33:DM33"/>
    <mergeCell ref="DN33:ED33"/>
    <mergeCell ref="A32:AM32"/>
    <mergeCell ref="AN32:AS32"/>
    <mergeCell ref="AT32:BI32"/>
    <mergeCell ref="BJ32:CE32"/>
    <mergeCell ref="CF32:CV32"/>
    <mergeCell ref="CW32:DM32"/>
    <mergeCell ref="ET30:FJ30"/>
    <mergeCell ref="A31:AM31"/>
    <mergeCell ref="AN31:AS31"/>
    <mergeCell ref="AT31:BI31"/>
    <mergeCell ref="BJ31:CE31"/>
    <mergeCell ref="CF31:CV31"/>
    <mergeCell ref="CW31:DM31"/>
    <mergeCell ref="DN31:ED31"/>
    <mergeCell ref="EE31:ES31"/>
    <mergeCell ref="ET31:FJ31"/>
    <mergeCell ref="EE29:ES29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DN28:ED28"/>
    <mergeCell ref="EE28:ES28"/>
    <mergeCell ref="ET28:FJ28"/>
    <mergeCell ref="A29:AM29"/>
    <mergeCell ref="AN29:AS29"/>
    <mergeCell ref="AT29:BI29"/>
    <mergeCell ref="BJ29:CE29"/>
    <mergeCell ref="CF29:CV29"/>
    <mergeCell ref="CW29:DM29"/>
    <mergeCell ref="DN29:ED29"/>
    <mergeCell ref="A28:AM28"/>
    <mergeCell ref="AN28:AS28"/>
    <mergeCell ref="AT28:BI28"/>
    <mergeCell ref="BJ28:CE28"/>
    <mergeCell ref="CF28:CV28"/>
    <mergeCell ref="CW28:DM28"/>
    <mergeCell ref="ET26:FJ26"/>
    <mergeCell ref="A27:AM27"/>
    <mergeCell ref="AN27:AS27"/>
    <mergeCell ref="AT27:BI27"/>
    <mergeCell ref="BJ27:CE27"/>
    <mergeCell ref="CF27:CV27"/>
    <mergeCell ref="CW27:DM27"/>
    <mergeCell ref="DN27:ED27"/>
    <mergeCell ref="EE27:ES27"/>
    <mergeCell ref="ET27:FJ27"/>
    <mergeCell ref="EE25:ES25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DN24:ED24"/>
    <mergeCell ref="EE24:ES24"/>
    <mergeCell ref="ET24:FJ24"/>
    <mergeCell ref="A25:AM25"/>
    <mergeCell ref="AN25:AS25"/>
    <mergeCell ref="AT25:BI25"/>
    <mergeCell ref="BJ25:CE25"/>
    <mergeCell ref="CF25:CV25"/>
    <mergeCell ref="CW25:DM25"/>
    <mergeCell ref="DN25:ED25"/>
    <mergeCell ref="A24:AM24"/>
    <mergeCell ref="AN24:AS24"/>
    <mergeCell ref="AT24:BI24"/>
    <mergeCell ref="BJ24:CE24"/>
    <mergeCell ref="CF24:CV24"/>
    <mergeCell ref="CW24:DM24"/>
    <mergeCell ref="ET22:FJ22"/>
    <mergeCell ref="A23:AM23"/>
    <mergeCell ref="AN23:AS23"/>
    <mergeCell ref="AT23:BI23"/>
    <mergeCell ref="BJ23:CE23"/>
    <mergeCell ref="CF23:CV23"/>
    <mergeCell ref="CW23:DM23"/>
    <mergeCell ref="DN23:ED23"/>
    <mergeCell ref="EE23:ES23"/>
    <mergeCell ref="ET23:FJ23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  <mergeCell ref="EE22:ES22"/>
    <mergeCell ref="DN20:ED20"/>
    <mergeCell ref="EE20:ES20"/>
    <mergeCell ref="ET20:FJ20"/>
    <mergeCell ref="A21:AM21"/>
    <mergeCell ref="AN21:AS21"/>
    <mergeCell ref="AT21:BI21"/>
    <mergeCell ref="BJ21:CE21"/>
    <mergeCell ref="CF21:CV21"/>
    <mergeCell ref="CW21:DM21"/>
    <mergeCell ref="DN21:ED21"/>
    <mergeCell ref="A20:AM20"/>
    <mergeCell ref="AN20:AS20"/>
    <mergeCell ref="AT20:BI20"/>
    <mergeCell ref="BJ20:CE20"/>
    <mergeCell ref="CF20:CV20"/>
    <mergeCell ref="CW20:DM20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EE17:ES17"/>
    <mergeCell ref="A18:AM18"/>
    <mergeCell ref="AN18:AS18"/>
    <mergeCell ref="AT18:BI18"/>
    <mergeCell ref="BJ18:CE18"/>
    <mergeCell ref="CF18:CV18"/>
    <mergeCell ref="CW18:DM18"/>
    <mergeCell ref="DN18:ED18"/>
    <mergeCell ref="EE18:ES18"/>
    <mergeCell ref="CF17:CV17"/>
    <mergeCell ref="CW17:DM17"/>
    <mergeCell ref="DN17:ED17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об исполнении бюджета ГР</vt:lpstr>
    </vt:vector>
  </TitlesOfParts>
  <Company>UFK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es_user1</dc:creator>
  <cp:lastModifiedBy>.</cp:lastModifiedBy>
  <cp:lastPrinted>2005-09-08T11:27:33Z</cp:lastPrinted>
  <dcterms:created xsi:type="dcterms:W3CDTF">2005-04-08T04:14:02Z</dcterms:created>
  <dcterms:modified xsi:type="dcterms:W3CDTF">2016-01-15T10:44:08Z</dcterms:modified>
</cp:coreProperties>
</file>